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5163187-20BF-4A05-B632-3C9439EEB7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УПД" sheetId="1" r:id="rId1"/>
  </sheets>
  <definedNames>
    <definedName name="TABLE" localSheetId="0">УПД!$J$2:$O$7</definedName>
  </definedNames>
  <calcPr calcId="191029"/>
</workbook>
</file>

<file path=xl/calcChain.xml><?xml version="1.0" encoding="utf-8"?>
<calcChain xmlns="http://schemas.openxmlformats.org/spreadsheetml/2006/main">
  <c r="BB21" i="1" l="1"/>
  <c r="AM21" i="1" s="1"/>
  <c r="AH21" i="1" s="1"/>
  <c r="AO22" i="1" l="1"/>
  <c r="BJ22" i="1" l="1"/>
  <c r="BD22" i="1"/>
</calcChain>
</file>

<file path=xl/sharedStrings.xml><?xml version="1.0" encoding="utf-8"?>
<sst xmlns="http://schemas.openxmlformats.org/spreadsheetml/2006/main" count="199" uniqueCount="147">
  <si>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</si>
  <si>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</si>
  <si>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</si>
  <si>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</si>
  <si>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</si>
  <si>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</si>
  <si>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</si>
  <si>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</si>
  <si>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</si>
  <si>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</si>
  <si>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</si>
  <si>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</si>
  <si>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</si>
  <si>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</si>
  <si>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</si>
  <si>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Статус: 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</si>
  <si>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</si>
  <si>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</si>
  <si>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</si>
  <si>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</si>
  <si>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</si>
  <si>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</si>
  <si>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</si>
  <si>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</si>
  <si>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</si>
  <si>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</si>
  <si>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</si>
  <si>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</si>
  <si>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</si>
  <si>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</si>
  <si>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</si>
  <si>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</si>
  <si>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</si>
  <si>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</si>
  <si>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</si>
  <si>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</si>
  <si>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</si>
  <si>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</si>
  <si>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</si>
  <si>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</si>
  <si>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</si>
  <si>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</si>
  <si>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</si>
  <si>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</si>
  <si>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</si>
  <si>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</si>
  <si>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</si>
  <si>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</si>
  <si>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>(подпись)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</si>
  <si>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</si>
  <si>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</si>
  <si>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</si>
  <si>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</si>
  <si>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</si>
  <si>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</si>
  <si>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 xml:space="preserve">Товар (груз) получил / услуги, результаты работ, права принял </t>
  </si>
  <si>
    <t>(должность)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</si>
  <si>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</si>
  <si>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</si>
  <si>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</si>
  <si>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</si>
  <si>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</si>
  <si>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</si>
  <si>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</si>
  <si>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</si>
  <si>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</si>
  <si>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</si>
  <si>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</si>
  <si>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</si>
  <si>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</si>
  <si>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</si>
  <si>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</si>
  <si>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</si>
  <si>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</si>
  <si>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Код вида товара</t>
  </si>
  <si>
    <t>1а</t>
  </si>
  <si>
    <t>(информация о наличии/отсутствии претензии; ссылки на неотъемлемые приложения и другие  документы и т.п.)</t>
  </si>
  <si>
    <t>(транспортная накладная, поручение экспедитору, экспедиторская / складская расписка и др., масса нетто / брутто груза, если не приведены ссылки на транспортные документы, содержащие эти сведения)</t>
  </si>
  <si>
    <t>(Ф.И.О.)</t>
  </si>
  <si>
    <t>(2)</t>
  </si>
  <si>
    <t>(2а)</t>
  </si>
  <si>
    <t>(2б)</t>
  </si>
  <si>
    <t>(3)</t>
  </si>
  <si>
    <t>(4)</t>
  </si>
  <si>
    <t>(5)</t>
  </si>
  <si>
    <t>(5а)</t>
  </si>
  <si>
    <t>(6)</t>
  </si>
  <si>
    <t>(6а)</t>
  </si>
  <si>
    <t>(6б)</t>
  </si>
  <si>
    <t>(7)</t>
  </si>
  <si>
    <t>(8)</t>
  </si>
  <si>
    <t>1б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</si>
  <si>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</si>
  <si>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</si>
  <si>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</si>
  <si>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</si>
  <si>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</si>
  <si>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</si>
  <si>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</si>
  <si>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</si>
  <si>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</si>
  <si>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</si>
  <si>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</si>
  <si>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</si>
  <si>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Всего к оплате (9)</t>
  </si>
  <si>
    <t>(21)</t>
  </si>
  <si>
    <t>Приложение N 1
к  постановлению Правительства РФ от 26.12.2011 N 1137
(в редакции постановления Правительства РФ от 16.08.2024 N 1096)</t>
  </si>
  <si>
    <t xml:space="preserve"> N </t>
  </si>
  <si>
    <t>он же</t>
  </si>
  <si>
    <t>Российский рубль, 643</t>
  </si>
  <si>
    <t>АВТОМОБИЛЬ ЛЕГКОВОЙ AUDI A6</t>
  </si>
  <si>
    <t>796</t>
  </si>
  <si>
    <t>шт</t>
  </si>
  <si>
    <t>без акциза</t>
  </si>
  <si>
    <t>276</t>
  </si>
  <si>
    <t>Германия</t>
  </si>
  <si>
    <t xml:space="preserve"> листе</t>
  </si>
  <si>
    <t>921000192</t>
  </si>
  <si>
    <t>10009101/030512/0000565</t>
  </si>
  <si>
    <t>Документ об отгрузке</t>
  </si>
  <si>
    <t>1272</t>
  </si>
  <si>
    <t>-</t>
  </si>
  <si>
    <t>АО "Плазма"</t>
  </si>
  <si>
    <t>390000, Рязанская обл., г. Рязань, ул. Семинарская, д. 16</t>
  </si>
  <si>
    <t>6226111222/622601001</t>
  </si>
  <si>
    <t>ООО "Сигма", 390000, Рязанская обл., г. Рязань, ул. Новаторов, д. 36</t>
  </si>
  <si>
    <t>Универсальный передаточный документ № 1272 от 26.05.2025</t>
  </si>
  <si>
    <t>26.05.2025</t>
  </si>
  <si>
    <t>ООО "Сигма"</t>
  </si>
  <si>
    <t>390000, Рязанская обл., г. Рязань, ул. Новаторов, д. 36</t>
  </si>
  <si>
    <t>Пронина П.П.</t>
  </si>
  <si>
    <t>Кузин К.К.</t>
  </si>
  <si>
    <t>Главный бухгатер</t>
  </si>
  <si>
    <t>Директор</t>
  </si>
  <si>
    <t>Сергеева С.С.</t>
  </si>
  <si>
    <t>Бухгалтер</t>
  </si>
  <si>
    <t>Авдошин А.А.</t>
  </si>
  <si>
    <t>26</t>
  </si>
  <si>
    <t>05</t>
  </si>
  <si>
    <t>25</t>
  </si>
  <si>
    <t>Авдошин</t>
  </si>
  <si>
    <t>Сергеева</t>
  </si>
  <si>
    <t>Пронина</t>
  </si>
  <si>
    <t>Кузин</t>
  </si>
  <si>
    <t>28.05.2025</t>
  </si>
  <si>
    <t>Договор № 121 от 28.04.2025</t>
  </si>
  <si>
    <t>6234555444/623401001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</si>
</sst>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  <font>
      <i/>
      <sz val="8.5"/>
      <color theme="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4" fillId="0" borderId="0" xfId="0" applyNumberFormat="1" applyFont="1"/>
    <xf numFmtId="49" fontId="4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3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1" fillId="0" borderId="22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right" vertical="top" wrapText="1"/>
    </xf>
    <xf numFmtId="49" fontId="5" fillId="0" borderId="22" xfId="0" applyNumberFormat="1" applyFont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9" fontId="4" fillId="0" borderId="8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49" fontId="7" fillId="0" borderId="0" xfId="0" applyNumberFormat="1" applyFont="1" applyAlignment="1">
      <alignment horizontal="left" indent="1"/>
    </xf>
    <xf numFmtId="0" fontId="1" fillId="0" borderId="21" xfId="0" applyFont="1" applyBorder="1" applyAlignment="1">
      <alignment horizontal="left" indent="1"/>
    </xf>
    <xf numFmtId="0" fontId="1" fillId="0" borderId="2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wrapText="1"/>
    </xf>
    <xf numFmtId="49" fontId="4" fillId="0" borderId="28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" fontId="3" fillId="0" borderId="16" xfId="0" applyNumberFormat="1" applyFont="1" applyBorder="1" applyAlignment="1">
      <alignment horizontal="center" vertical="center" shrinkToFit="1"/>
    </xf>
    <xf numFmtId="4" fontId="3" fillId="0" borderId="20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wrapText="1"/>
    </xf>
    <xf numFmtId="49" fontId="9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top" shrinkToFi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shrinkToFit="1"/>
    </xf>
    <xf numFmtId="49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center"/>
    </xf>
    <xf numFmtId="49" fontId="4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left" wrapText="1" indent="1"/>
    </xf>
    <xf numFmtId="49" fontId="4" fillId="0" borderId="0" xfId="0" applyNumberFormat="1" applyFont="1" applyAlignment="1">
      <alignment horizontal="left" wrapText="1" inden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" fontId="3" fillId="0" borderId="15" xfId="0" applyNumberFormat="1" applyFont="1" applyBorder="1" applyAlignment="1">
      <alignment horizontal="center" vertical="center" wrapText="1" shrinkToFit="1"/>
    </xf>
    <xf numFmtId="4" fontId="3" fillId="0" borderId="6" xfId="0" applyNumberFormat="1" applyFont="1" applyBorder="1" applyAlignment="1">
      <alignment horizontal="center" vertical="center" wrapText="1" shrinkToFit="1"/>
    </xf>
    <xf numFmtId="4" fontId="3" fillId="0" borderId="7" xfId="0" applyNumberFormat="1" applyFont="1" applyBorder="1" applyAlignment="1">
      <alignment horizontal="center" vertical="center" wrapText="1" shrinkToFit="1"/>
    </xf>
    <xf numFmtId="9" fontId="3" fillId="0" borderId="20" xfId="0" applyNumberFormat="1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42</xdr:row>
      <xdr:rowOff>45720</xdr:rowOff>
    </xdr:from>
    <xdr:to>
      <xdr:col>11</xdr:col>
      <xdr:colOff>106680</xdr:colOff>
      <xdr:row>49</xdr:row>
      <xdr:rowOff>7620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301720AB-C9A0-01A2-DC1C-0B9B4FB97E9E}"/>
            </a:ext>
          </a:extLst>
        </xdr:cNvPr>
        <xdr:cNvSpPr/>
      </xdr:nvSpPr>
      <xdr:spPr>
        <a:xfrm>
          <a:off x="220980" y="7444740"/>
          <a:ext cx="1028700" cy="92202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44</xdr:col>
      <xdr:colOff>0</xdr:colOff>
      <xdr:row>42</xdr:row>
      <xdr:rowOff>22860</xdr:rowOff>
    </xdr:from>
    <xdr:to>
      <xdr:col>55</xdr:col>
      <xdr:colOff>121920</xdr:colOff>
      <xdr:row>48</xdr:row>
      <xdr:rowOff>121920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id="{F7AE4F23-2D54-414C-8480-F9F9450C7458}"/>
            </a:ext>
          </a:extLst>
        </xdr:cNvPr>
        <xdr:cNvSpPr/>
      </xdr:nvSpPr>
      <xdr:spPr>
        <a:xfrm>
          <a:off x="5288280" y="7421880"/>
          <a:ext cx="1028700" cy="92202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46"/>
  <sheetViews>
    <sheetView showGridLines="0" tabSelected="1" topLeftCell="A4" zoomScaleNormal="100" workbookViewId="0">
      <selection activeCell="CX16" sqref="CX16"/>
    </sheetView>
  </sheetViews>
  <sheetFormatPr defaultColWidth="1.6640625" defaultRowHeight="10.8" x14ac:dyDescent="0.2"/>
  <cols>
    <col min="1" max="1" width="1.6640625" style="2" customWidth="1"/>
    <col min="2" max="2" width="4.6640625" style="2" customWidth="1"/>
    <col min="3" max="3" width="1.6640625" style="2"/>
    <col min="4" max="4" width="1.6640625" style="2" customWidth="1"/>
    <col min="5" max="5" width="2" style="2" customWidth="1"/>
    <col min="6" max="8" width="1.6640625" style="2" hidden="1" customWidth="1"/>
    <col min="9" max="16" width="1.6640625" style="2"/>
    <col min="17" max="17" width="9" style="2" customWidth="1"/>
    <col min="18" max="18" width="1.88671875" style="2" customWidth="1"/>
    <col min="19" max="38" width="1.6640625" style="2"/>
    <col min="39" max="40" width="1.6640625" style="2" hidden="1" customWidth="1"/>
    <col min="41" max="43" width="1.6640625" style="2"/>
    <col min="44" max="44" width="2.88671875" style="2" customWidth="1"/>
    <col min="45" max="45" width="1.44140625" style="2" customWidth="1"/>
    <col min="46" max="47" width="1.6640625" style="2" hidden="1" customWidth="1"/>
    <col min="48" max="48" width="1.6640625" style="2"/>
    <col min="49" max="49" width="3.44140625" style="2" customWidth="1"/>
    <col min="50" max="53" width="1.6640625" style="2" customWidth="1"/>
    <col min="54" max="55" width="1.6640625" style="2" hidden="1" customWidth="1"/>
    <col min="56" max="56" width="5" style="2" customWidth="1"/>
    <col min="57" max="58" width="1.6640625" style="2"/>
    <col min="59" max="59" width="1.44140625" style="2" customWidth="1"/>
    <col min="60" max="61" width="1.6640625" style="2" hidden="1" customWidth="1"/>
    <col min="62" max="66" width="1.6640625" style="2"/>
    <col min="67" max="68" width="1.6640625" style="2" hidden="1" customWidth="1"/>
    <col min="69" max="69" width="2" style="2" customWidth="1"/>
    <col min="70" max="70" width="1.6640625" style="2" customWidth="1"/>
    <col min="71" max="71" width="3.109375" style="2" hidden="1" customWidth="1"/>
    <col min="72" max="72" width="1.6640625" style="2" hidden="1" customWidth="1"/>
    <col min="73" max="74" width="1.6640625" style="2"/>
    <col min="75" max="75" width="1.88671875" style="2" customWidth="1"/>
    <col min="76" max="76" width="1.6640625" style="2"/>
    <col min="77" max="77" width="1.44140625" style="2" customWidth="1"/>
    <col min="78" max="79" width="1.6640625" style="2" hidden="1" customWidth="1"/>
    <col min="80" max="81" width="1.6640625" style="2"/>
    <col min="82" max="82" width="20.33203125" style="2" customWidth="1"/>
    <col min="83" max="83" width="3.44140625" style="2" customWidth="1"/>
    <col min="84" max="85" width="2.44140625" style="2" hidden="1" customWidth="1"/>
    <col min="86" max="86" width="0" style="2" hidden="1" customWidth="1"/>
    <col min="87" max="87" width="1.6640625" style="2" customWidth="1"/>
    <col min="88" max="16384" width="1.6640625" style="2"/>
  </cols>
  <sheetData>
    <row r="1" spans="1:87" ht="11.4" thickBo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</row>
    <row r="2" spans="1:87" ht="12" x14ac:dyDescent="0.25">
      <c r="A2" s="27" t="s">
        <v>0</v>
      </c>
      <c r="B2" s="27"/>
      <c r="C2" s="27"/>
      <c r="D2" s="27"/>
      <c r="E2" s="27"/>
      <c r="F2" s="27"/>
      <c r="G2" s="27"/>
      <c r="H2" s="27"/>
      <c r="I2" s="32" t="s">
        <v>1</v>
      </c>
      <c r="J2" s="33"/>
      <c r="K2" s="33"/>
      <c r="L2" s="33"/>
      <c r="M2" s="33"/>
      <c r="N2" s="33"/>
      <c r="O2" s="33"/>
      <c r="P2" s="33"/>
      <c r="Q2" s="33"/>
      <c r="R2" s="37" t="s">
        <v>120</v>
      </c>
      <c r="S2" s="37"/>
      <c r="T2" s="37"/>
      <c r="U2" s="37"/>
      <c r="V2" s="37"/>
      <c r="W2" s="37"/>
      <c r="X2" s="37"/>
      <c r="Y2" s="20" t="s">
        <v>2</v>
      </c>
      <c r="Z2" s="20"/>
      <c r="AA2" s="37" t="s">
        <v>127</v>
      </c>
      <c r="AB2" s="37"/>
      <c r="AC2" s="37"/>
      <c r="AD2" s="37"/>
      <c r="AE2" s="37"/>
      <c r="AF2" s="37"/>
      <c r="AG2" s="37"/>
      <c r="AH2" s="37"/>
      <c r="AI2" s="37"/>
      <c r="AJ2" s="37"/>
      <c r="AK2" s="38" t="s">
        <v>3</v>
      </c>
      <c r="AL2" s="38"/>
      <c r="AM2" s="38"/>
      <c r="AN2" s="38"/>
      <c r="AO2" s="22" t="s">
        <v>106</v>
      </c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4"/>
      <c r="CI2" s="3"/>
    </row>
    <row r="3" spans="1:87" ht="12" x14ac:dyDescent="0.25">
      <c r="A3" s="27"/>
      <c r="B3" s="27"/>
      <c r="C3" s="27"/>
      <c r="D3" s="27"/>
      <c r="E3" s="27"/>
      <c r="F3" s="27"/>
      <c r="G3" s="27"/>
      <c r="H3" s="27"/>
      <c r="I3" s="34" t="s">
        <v>4</v>
      </c>
      <c r="J3" s="35"/>
      <c r="K3" s="35"/>
      <c r="L3" s="35"/>
      <c r="M3" s="35"/>
      <c r="N3" s="35"/>
      <c r="O3" s="35"/>
      <c r="P3" s="35"/>
      <c r="Q3" s="35"/>
      <c r="R3" s="109" t="s">
        <v>28</v>
      </c>
      <c r="S3" s="109"/>
      <c r="T3" s="109"/>
      <c r="U3" s="109"/>
      <c r="V3" s="109"/>
      <c r="W3" s="109"/>
      <c r="X3" s="109"/>
      <c r="Y3" s="36" t="s">
        <v>2</v>
      </c>
      <c r="Z3" s="36"/>
      <c r="AA3" s="109" t="s">
        <v>144</v>
      </c>
      <c r="AB3" s="109"/>
      <c r="AC3" s="109"/>
      <c r="AD3" s="109"/>
      <c r="AE3" s="109"/>
      <c r="AF3" s="109"/>
      <c r="AG3" s="109"/>
      <c r="AH3" s="109"/>
      <c r="AI3" s="109"/>
      <c r="AJ3" s="109"/>
      <c r="AK3" s="19" t="s">
        <v>5</v>
      </c>
      <c r="AL3" s="19"/>
      <c r="AM3" s="19"/>
      <c r="AN3" s="19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6"/>
      <c r="CI3" s="3"/>
    </row>
    <row r="4" spans="1:87" ht="11.25" customHeight="1" x14ac:dyDescent="0.2">
      <c r="A4" s="27"/>
      <c r="B4" s="27"/>
      <c r="C4" s="27"/>
      <c r="D4" s="27"/>
      <c r="E4" s="27"/>
      <c r="F4" s="27"/>
      <c r="G4" s="27"/>
      <c r="H4" s="27"/>
      <c r="I4" s="21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6"/>
      <c r="CI4" s="3"/>
    </row>
    <row r="5" spans="1:87" ht="11.25" customHeight="1" thickBot="1" x14ac:dyDescent="0.25">
      <c r="A5" s="27"/>
      <c r="B5" s="27"/>
      <c r="C5" s="27"/>
      <c r="D5" s="27"/>
      <c r="E5" s="27"/>
      <c r="F5" s="27"/>
      <c r="G5" s="27"/>
      <c r="H5" s="27"/>
      <c r="I5" s="30" t="s">
        <v>6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28" t="s">
        <v>122</v>
      </c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19" t="s">
        <v>79</v>
      </c>
      <c r="CF5" s="19"/>
      <c r="CG5" s="29"/>
      <c r="CI5" s="3"/>
    </row>
    <row r="6" spans="1:87" ht="11.25" customHeight="1" thickBot="1" x14ac:dyDescent="0.25">
      <c r="A6" s="9" t="s">
        <v>15</v>
      </c>
      <c r="B6" s="9"/>
      <c r="C6" s="39" t="s">
        <v>28</v>
      </c>
      <c r="D6" s="40"/>
      <c r="E6" s="18"/>
      <c r="F6" s="18"/>
      <c r="G6" s="19"/>
      <c r="H6" s="19"/>
      <c r="I6" s="42" t="s">
        <v>7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1" t="s">
        <v>123</v>
      </c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19" t="s">
        <v>80</v>
      </c>
      <c r="CF6" s="19"/>
      <c r="CG6" s="29"/>
      <c r="CI6" s="3"/>
    </row>
    <row r="7" spans="1:87" ht="11.25" customHeight="1" x14ac:dyDescent="0.2">
      <c r="A7" s="101" t="s">
        <v>71</v>
      </c>
      <c r="B7" s="101"/>
      <c r="C7" s="101"/>
      <c r="D7" s="101"/>
      <c r="E7" s="101"/>
      <c r="F7" s="101"/>
      <c r="G7" s="101"/>
      <c r="H7" s="101"/>
      <c r="I7" s="42" t="s">
        <v>8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1" t="s">
        <v>124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19" t="s">
        <v>81</v>
      </c>
      <c r="CF7" s="19"/>
      <c r="CG7" s="29"/>
      <c r="CI7" s="3"/>
    </row>
    <row r="8" spans="1:87" ht="11.25" customHeight="1" x14ac:dyDescent="0.2">
      <c r="A8" s="101"/>
      <c r="B8" s="101"/>
      <c r="C8" s="101"/>
      <c r="D8" s="101"/>
      <c r="E8" s="101"/>
      <c r="F8" s="101"/>
      <c r="G8" s="101"/>
      <c r="H8" s="101"/>
      <c r="I8" s="42" t="s">
        <v>9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1" t="s">
        <v>108</v>
      </c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19" t="s">
        <v>82</v>
      </c>
      <c r="CF8" s="19"/>
      <c r="CG8" s="29"/>
      <c r="CI8" s="3"/>
    </row>
    <row r="9" spans="1:87" ht="11.25" customHeight="1" x14ac:dyDescent="0.2">
      <c r="A9" s="101"/>
      <c r="B9" s="101"/>
      <c r="C9" s="101"/>
      <c r="D9" s="101"/>
      <c r="E9" s="101"/>
      <c r="F9" s="101"/>
      <c r="G9" s="101"/>
      <c r="H9" s="101"/>
      <c r="I9" s="42" t="s">
        <v>10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1" t="s">
        <v>125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19" t="s">
        <v>83</v>
      </c>
      <c r="CF9" s="19"/>
      <c r="CG9" s="29"/>
      <c r="CI9" s="3"/>
    </row>
    <row r="10" spans="1:87" ht="11.25" customHeight="1" x14ac:dyDescent="0.2">
      <c r="A10" s="101"/>
      <c r="B10" s="101"/>
      <c r="C10" s="101"/>
      <c r="D10" s="101"/>
      <c r="E10" s="101"/>
      <c r="F10" s="101"/>
      <c r="G10" s="101"/>
      <c r="H10" s="101"/>
      <c r="I10" s="42" t="s">
        <v>11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 t="s">
        <v>107</v>
      </c>
      <c r="Z10" s="44"/>
      <c r="AA10" s="44" t="s">
        <v>121</v>
      </c>
      <c r="AB10" s="44"/>
      <c r="AC10" s="44"/>
      <c r="AD10" s="44"/>
      <c r="AE10" s="44"/>
      <c r="AF10" s="44"/>
      <c r="AG10" s="44"/>
      <c r="AH10" s="44"/>
      <c r="AI10" s="44" t="s">
        <v>2</v>
      </c>
      <c r="AJ10" s="44"/>
      <c r="AK10" s="41" t="s">
        <v>121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19" t="s">
        <v>84</v>
      </c>
      <c r="CF10" s="19"/>
      <c r="CG10" s="29"/>
      <c r="CI10" s="3"/>
    </row>
    <row r="11" spans="1:87" ht="11.25" customHeight="1" x14ac:dyDescent="0.2">
      <c r="A11" s="101"/>
      <c r="B11" s="101"/>
      <c r="C11" s="101"/>
      <c r="D11" s="101"/>
      <c r="E11" s="101"/>
      <c r="F11" s="101"/>
      <c r="G11" s="101"/>
      <c r="H11" s="101"/>
      <c r="I11" s="14"/>
      <c r="J11" s="19" t="s">
        <v>119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5"/>
      <c r="Y11" s="28" t="s">
        <v>126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19" t="s">
        <v>85</v>
      </c>
      <c r="CF11" s="19"/>
      <c r="CG11" s="29"/>
      <c r="CI11" s="3"/>
    </row>
    <row r="12" spans="1:87" ht="11.25" customHeight="1" x14ac:dyDescent="0.2">
      <c r="A12" s="101"/>
      <c r="B12" s="101"/>
      <c r="C12" s="101"/>
      <c r="D12" s="101"/>
      <c r="E12" s="101"/>
      <c r="F12" s="101"/>
      <c r="G12" s="101"/>
      <c r="H12" s="101"/>
      <c r="I12" s="30" t="s">
        <v>12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28" t="s">
        <v>128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19" t="s">
        <v>86</v>
      </c>
      <c r="CF12" s="19"/>
      <c r="CG12" s="29"/>
      <c r="CI12" s="3"/>
    </row>
    <row r="13" spans="1:87" ht="11.25" customHeight="1" x14ac:dyDescent="0.2">
      <c r="A13" s="101"/>
      <c r="B13" s="101"/>
      <c r="C13" s="101"/>
      <c r="D13" s="101"/>
      <c r="E13" s="101"/>
      <c r="F13" s="101"/>
      <c r="G13" s="101"/>
      <c r="H13" s="101"/>
      <c r="I13" s="42" t="s">
        <v>7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1" t="s">
        <v>129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19" t="s">
        <v>87</v>
      </c>
      <c r="CF13" s="19"/>
      <c r="CG13" s="29"/>
      <c r="CI13" s="3"/>
    </row>
    <row r="14" spans="1:87" ht="11.25" customHeight="1" x14ac:dyDescent="0.2">
      <c r="A14" s="101"/>
      <c r="B14" s="101"/>
      <c r="C14" s="101"/>
      <c r="D14" s="101"/>
      <c r="E14" s="101"/>
      <c r="F14" s="101"/>
      <c r="G14" s="101"/>
      <c r="H14" s="101"/>
      <c r="I14" s="42" t="s">
        <v>13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1" t="s">
        <v>146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19" t="s">
        <v>88</v>
      </c>
      <c r="CF14" s="19"/>
      <c r="CG14" s="29"/>
      <c r="CI14" s="3"/>
    </row>
    <row r="15" spans="1:87" ht="11.25" customHeight="1" x14ac:dyDescent="0.2">
      <c r="A15" s="101"/>
      <c r="B15" s="101"/>
      <c r="C15" s="101"/>
      <c r="D15" s="101"/>
      <c r="E15" s="101"/>
      <c r="F15" s="101"/>
      <c r="G15" s="101"/>
      <c r="H15" s="101"/>
      <c r="I15" s="42" t="s">
        <v>14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1" t="s">
        <v>109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19" t="s">
        <v>89</v>
      </c>
      <c r="CF15" s="19"/>
      <c r="CG15" s="29"/>
      <c r="CI15" s="3"/>
    </row>
    <row r="16" spans="1:87" ht="32.25" customHeight="1" x14ac:dyDescent="0.2">
      <c r="A16" s="8"/>
      <c r="B16" s="8"/>
      <c r="C16" s="8"/>
      <c r="D16" s="8"/>
      <c r="E16" s="8"/>
      <c r="F16" s="8"/>
      <c r="G16" s="8"/>
      <c r="H16" s="8"/>
      <c r="I16" s="93" t="s">
        <v>72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41" t="s">
        <v>121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19" t="s">
        <v>90</v>
      </c>
      <c r="CF16" s="19"/>
      <c r="CG16" s="29"/>
      <c r="CI16" s="3"/>
    </row>
    <row r="17" spans="1:87" ht="4.5" customHeight="1" x14ac:dyDescent="0.2">
      <c r="A17" s="19"/>
      <c r="B17" s="19"/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29"/>
      <c r="CI17" s="3"/>
    </row>
    <row r="18" spans="1:87" ht="58.5" customHeight="1" x14ac:dyDescent="0.2">
      <c r="A18" s="100" t="s">
        <v>17</v>
      </c>
      <c r="B18" s="95"/>
      <c r="C18" s="95"/>
      <c r="D18" s="95"/>
      <c r="E18" s="95"/>
      <c r="F18" s="95"/>
      <c r="G18" s="95"/>
      <c r="H18" s="95"/>
      <c r="I18" s="107" t="s">
        <v>16</v>
      </c>
      <c r="J18" s="95"/>
      <c r="K18" s="96"/>
      <c r="L18" s="95" t="s">
        <v>18</v>
      </c>
      <c r="M18" s="95"/>
      <c r="N18" s="95"/>
      <c r="O18" s="95"/>
      <c r="P18" s="95"/>
      <c r="Q18" s="96"/>
      <c r="R18" s="50" t="s">
        <v>74</v>
      </c>
      <c r="S18" s="50"/>
      <c r="T18" s="50"/>
      <c r="U18" s="50" t="s">
        <v>19</v>
      </c>
      <c r="V18" s="50"/>
      <c r="W18" s="50"/>
      <c r="X18" s="50"/>
      <c r="Y18" s="50"/>
      <c r="Z18" s="50"/>
      <c r="AA18" s="50"/>
      <c r="AB18" s="50"/>
      <c r="AC18" s="50"/>
      <c r="AD18" s="50" t="s">
        <v>45</v>
      </c>
      <c r="AE18" s="50"/>
      <c r="AF18" s="50"/>
      <c r="AG18" s="50"/>
      <c r="AH18" s="50" t="s">
        <v>20</v>
      </c>
      <c r="AI18" s="50"/>
      <c r="AJ18" s="50"/>
      <c r="AK18" s="50"/>
      <c r="AL18" s="50"/>
      <c r="AM18" s="50" t="s">
        <v>44</v>
      </c>
      <c r="AN18" s="50"/>
      <c r="AO18" s="50"/>
      <c r="AP18" s="50"/>
      <c r="AQ18" s="50"/>
      <c r="AR18" s="50"/>
      <c r="AS18" s="50"/>
      <c r="AT18" s="50" t="s">
        <v>21</v>
      </c>
      <c r="AU18" s="50"/>
      <c r="AV18" s="50"/>
      <c r="AW18" s="50"/>
      <c r="AX18" s="50" t="s">
        <v>42</v>
      </c>
      <c r="AY18" s="50"/>
      <c r="AZ18" s="50"/>
      <c r="BA18" s="50"/>
      <c r="BB18" s="50" t="s">
        <v>22</v>
      </c>
      <c r="BC18" s="50"/>
      <c r="BD18" s="50"/>
      <c r="BE18" s="50"/>
      <c r="BF18" s="50"/>
      <c r="BG18" s="50"/>
      <c r="BH18" s="50" t="s">
        <v>46</v>
      </c>
      <c r="BI18" s="50"/>
      <c r="BJ18" s="50"/>
      <c r="BK18" s="50"/>
      <c r="BL18" s="50"/>
      <c r="BM18" s="50"/>
      <c r="BN18" s="50"/>
      <c r="BO18" s="50" t="s">
        <v>23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 t="s">
        <v>92</v>
      </c>
      <c r="CA18" s="50"/>
      <c r="CB18" s="50"/>
      <c r="CC18" s="50"/>
      <c r="CD18" s="50"/>
      <c r="CE18" s="50"/>
      <c r="CG18" s="10"/>
      <c r="CI18" s="3"/>
    </row>
    <row r="19" spans="1:87" ht="46.5" customHeight="1" x14ac:dyDescent="0.2">
      <c r="A19" s="52"/>
      <c r="B19" s="53"/>
      <c r="C19" s="53"/>
      <c r="D19" s="53"/>
      <c r="E19" s="53"/>
      <c r="F19" s="53"/>
      <c r="G19" s="53"/>
      <c r="H19" s="53"/>
      <c r="I19" s="108"/>
      <c r="J19" s="53"/>
      <c r="K19" s="54"/>
      <c r="L19" s="53"/>
      <c r="M19" s="53"/>
      <c r="N19" s="53"/>
      <c r="O19" s="53"/>
      <c r="P19" s="53"/>
      <c r="Q19" s="54"/>
      <c r="R19" s="50"/>
      <c r="S19" s="50"/>
      <c r="T19" s="50"/>
      <c r="U19" s="50" t="s">
        <v>24</v>
      </c>
      <c r="V19" s="50"/>
      <c r="W19" s="50" t="s">
        <v>25</v>
      </c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 t="s">
        <v>43</v>
      </c>
      <c r="BP19" s="50"/>
      <c r="BQ19" s="50"/>
      <c r="BR19" s="50"/>
      <c r="BS19" s="50" t="s">
        <v>26</v>
      </c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G19" s="10"/>
      <c r="CI19" s="3"/>
    </row>
    <row r="20" spans="1:87" ht="11.25" customHeight="1" x14ac:dyDescent="0.2">
      <c r="A20" s="59" t="s">
        <v>27</v>
      </c>
      <c r="B20" s="60"/>
      <c r="C20" s="60"/>
      <c r="D20" s="60"/>
      <c r="E20" s="60"/>
      <c r="F20" s="60"/>
      <c r="G20" s="60"/>
      <c r="H20" s="61"/>
      <c r="I20" s="72" t="s">
        <v>28</v>
      </c>
      <c r="J20" s="60"/>
      <c r="K20" s="71"/>
      <c r="L20" s="97" t="s">
        <v>75</v>
      </c>
      <c r="M20" s="98"/>
      <c r="N20" s="98"/>
      <c r="O20" s="98"/>
      <c r="P20" s="98"/>
      <c r="Q20" s="99"/>
      <c r="R20" s="50" t="s">
        <v>91</v>
      </c>
      <c r="S20" s="50"/>
      <c r="T20" s="50"/>
      <c r="U20" s="50" t="s">
        <v>29</v>
      </c>
      <c r="V20" s="50"/>
      <c r="W20" s="50" t="s">
        <v>30</v>
      </c>
      <c r="X20" s="50"/>
      <c r="Y20" s="50"/>
      <c r="Z20" s="50"/>
      <c r="AA20" s="50"/>
      <c r="AB20" s="50"/>
      <c r="AC20" s="50"/>
      <c r="AD20" s="50" t="s">
        <v>31</v>
      </c>
      <c r="AE20" s="50"/>
      <c r="AF20" s="50"/>
      <c r="AG20" s="50"/>
      <c r="AH20" s="50" t="s">
        <v>32</v>
      </c>
      <c r="AI20" s="50"/>
      <c r="AJ20" s="50"/>
      <c r="AK20" s="50"/>
      <c r="AL20" s="50"/>
      <c r="AM20" s="50" t="s">
        <v>33</v>
      </c>
      <c r="AN20" s="50"/>
      <c r="AO20" s="50"/>
      <c r="AP20" s="50"/>
      <c r="AQ20" s="50"/>
      <c r="AR20" s="50"/>
      <c r="AS20" s="50"/>
      <c r="AT20" s="50" t="s">
        <v>34</v>
      </c>
      <c r="AU20" s="50"/>
      <c r="AV20" s="50"/>
      <c r="AW20" s="50"/>
      <c r="AX20" s="50" t="s">
        <v>35</v>
      </c>
      <c r="AY20" s="50"/>
      <c r="AZ20" s="50"/>
      <c r="BA20" s="50"/>
      <c r="BB20" s="50" t="s">
        <v>36</v>
      </c>
      <c r="BC20" s="50"/>
      <c r="BD20" s="50"/>
      <c r="BE20" s="50"/>
      <c r="BF20" s="50"/>
      <c r="BG20" s="50"/>
      <c r="BH20" s="50" t="s">
        <v>37</v>
      </c>
      <c r="BI20" s="50"/>
      <c r="BJ20" s="50"/>
      <c r="BK20" s="50"/>
      <c r="BL20" s="50"/>
      <c r="BM20" s="50"/>
      <c r="BN20" s="50"/>
      <c r="BO20" s="50" t="s">
        <v>38</v>
      </c>
      <c r="BP20" s="50"/>
      <c r="BQ20" s="50"/>
      <c r="BR20" s="50"/>
      <c r="BS20" s="50" t="s">
        <v>39</v>
      </c>
      <c r="BT20" s="50"/>
      <c r="BU20" s="50"/>
      <c r="BV20" s="50"/>
      <c r="BW20" s="50"/>
      <c r="BX20" s="50"/>
      <c r="BY20" s="50"/>
      <c r="BZ20" s="50" t="s">
        <v>40</v>
      </c>
      <c r="CA20" s="50"/>
      <c r="CB20" s="50"/>
      <c r="CC20" s="50"/>
      <c r="CD20" s="50"/>
      <c r="CE20" s="50"/>
      <c r="CG20" s="10"/>
      <c r="CI20" s="3"/>
    </row>
    <row r="21" spans="1:87" ht="28.5" customHeight="1" x14ac:dyDescent="0.2">
      <c r="A21" s="59" t="s">
        <v>117</v>
      </c>
      <c r="B21" s="60"/>
      <c r="C21" s="60"/>
      <c r="D21" s="60"/>
      <c r="E21" s="60"/>
      <c r="F21" s="60"/>
      <c r="G21" s="60"/>
      <c r="H21" s="61"/>
      <c r="I21" s="72" t="s">
        <v>28</v>
      </c>
      <c r="J21" s="60"/>
      <c r="K21" s="71"/>
      <c r="L21" s="59" t="s">
        <v>110</v>
      </c>
      <c r="M21" s="60"/>
      <c r="N21" s="60"/>
      <c r="O21" s="60"/>
      <c r="P21" s="60"/>
      <c r="Q21" s="71"/>
      <c r="R21" s="52" t="s">
        <v>121</v>
      </c>
      <c r="S21" s="53"/>
      <c r="T21" s="54"/>
      <c r="U21" s="62" t="s">
        <v>111</v>
      </c>
      <c r="V21" s="62"/>
      <c r="W21" s="62" t="s">
        <v>112</v>
      </c>
      <c r="X21" s="62"/>
      <c r="Y21" s="62"/>
      <c r="Z21" s="62"/>
      <c r="AA21" s="62"/>
      <c r="AB21" s="62"/>
      <c r="AC21" s="62"/>
      <c r="AD21" s="106">
        <v>1</v>
      </c>
      <c r="AE21" s="106"/>
      <c r="AF21" s="106"/>
      <c r="AG21" s="106"/>
      <c r="AH21" s="58">
        <f>AM21</f>
        <v>1666666.6666666667</v>
      </c>
      <c r="AI21" s="58"/>
      <c r="AJ21" s="58"/>
      <c r="AK21" s="58"/>
      <c r="AL21" s="58"/>
      <c r="AM21" s="58">
        <f>BH21-BB21</f>
        <v>1666666.6666666667</v>
      </c>
      <c r="AN21" s="58"/>
      <c r="AO21" s="58"/>
      <c r="AP21" s="58"/>
      <c r="AQ21" s="58"/>
      <c r="AR21" s="58"/>
      <c r="AS21" s="58"/>
      <c r="AT21" s="102" t="s">
        <v>113</v>
      </c>
      <c r="AU21" s="103"/>
      <c r="AV21" s="103"/>
      <c r="AW21" s="104"/>
      <c r="AX21" s="105">
        <v>0.2</v>
      </c>
      <c r="AY21" s="105"/>
      <c r="AZ21" s="105"/>
      <c r="BA21" s="105"/>
      <c r="BB21" s="58">
        <f>BH21/6</f>
        <v>333333.33333333331</v>
      </c>
      <c r="BC21" s="58"/>
      <c r="BD21" s="58"/>
      <c r="BE21" s="58"/>
      <c r="BF21" s="58"/>
      <c r="BG21" s="58"/>
      <c r="BH21" s="58">
        <v>2000000</v>
      </c>
      <c r="BI21" s="58"/>
      <c r="BJ21" s="58"/>
      <c r="BK21" s="58"/>
      <c r="BL21" s="58"/>
      <c r="BM21" s="58"/>
      <c r="BN21" s="58"/>
      <c r="BO21" s="62" t="s">
        <v>114</v>
      </c>
      <c r="BP21" s="62"/>
      <c r="BQ21" s="62"/>
      <c r="BR21" s="62"/>
      <c r="BS21" s="62" t="s">
        <v>115</v>
      </c>
      <c r="BT21" s="62"/>
      <c r="BU21" s="62"/>
      <c r="BV21" s="62"/>
      <c r="BW21" s="62"/>
      <c r="BX21" s="62"/>
      <c r="BY21" s="62"/>
      <c r="BZ21" s="62" t="s">
        <v>118</v>
      </c>
      <c r="CA21" s="62"/>
      <c r="CB21" s="62"/>
      <c r="CC21" s="62"/>
      <c r="CD21" s="62"/>
      <c r="CE21" s="62"/>
      <c r="CF21" s="16"/>
      <c r="CG21" s="17"/>
      <c r="CI21" s="3"/>
    </row>
    <row r="22" spans="1:87" ht="12" customHeight="1" x14ac:dyDescent="0.2">
      <c r="A22" s="59"/>
      <c r="B22" s="60"/>
      <c r="C22" s="60"/>
      <c r="D22" s="60"/>
      <c r="E22" s="60"/>
      <c r="F22" s="60"/>
      <c r="G22" s="60"/>
      <c r="H22" s="61"/>
      <c r="I22" s="73" t="s">
        <v>104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5"/>
      <c r="AO22" s="57">
        <f>SUM(AM21:AS21)</f>
        <v>1666666.6666666667</v>
      </c>
      <c r="AP22" s="57"/>
      <c r="AQ22" s="57"/>
      <c r="AR22" s="57"/>
      <c r="AS22" s="57"/>
      <c r="AT22" s="57"/>
      <c r="AU22" s="57"/>
      <c r="AV22" s="90" t="s">
        <v>41</v>
      </c>
      <c r="AW22" s="91"/>
      <c r="AX22" s="91"/>
      <c r="AY22" s="91"/>
      <c r="AZ22" s="91"/>
      <c r="BA22" s="91"/>
      <c r="BB22" s="91"/>
      <c r="BC22" s="92"/>
      <c r="BD22" s="57">
        <f>SUM(BB21:BG21)</f>
        <v>333333.33333333331</v>
      </c>
      <c r="BE22" s="57"/>
      <c r="BF22" s="57"/>
      <c r="BG22" s="57"/>
      <c r="BH22" s="57"/>
      <c r="BI22" s="57"/>
      <c r="BJ22" s="57">
        <f>SUM(BH21:BN21)</f>
        <v>2000000</v>
      </c>
      <c r="BK22" s="57"/>
      <c r="BL22" s="57"/>
      <c r="BM22" s="57"/>
      <c r="BN22" s="57"/>
      <c r="BO22" s="57"/>
      <c r="BP22" s="57"/>
      <c r="BQ22" s="55" t="s">
        <v>41</v>
      </c>
      <c r="BR22" s="55"/>
      <c r="BS22" s="55"/>
      <c r="BT22" s="55"/>
      <c r="BU22" s="55" t="s">
        <v>41</v>
      </c>
      <c r="BV22" s="55"/>
      <c r="BW22" s="55"/>
      <c r="BX22" s="55"/>
      <c r="BY22" s="55"/>
      <c r="BZ22" s="55"/>
      <c r="CA22" s="55"/>
      <c r="CB22" s="55" t="s">
        <v>41</v>
      </c>
      <c r="CC22" s="55"/>
      <c r="CD22" s="55"/>
      <c r="CE22" s="55"/>
      <c r="CF22" s="55"/>
      <c r="CG22" s="56"/>
      <c r="CI22" s="3"/>
    </row>
    <row r="23" spans="1:87" ht="4.5" customHeight="1" x14ac:dyDescent="0.2">
      <c r="A23" s="63"/>
      <c r="B23" s="63"/>
      <c r="C23" s="63"/>
      <c r="D23" s="63"/>
      <c r="E23" s="63"/>
      <c r="F23" s="63"/>
      <c r="G23" s="63"/>
      <c r="H23" s="63"/>
      <c r="I23" s="64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5"/>
      <c r="CI23" s="3"/>
    </row>
    <row r="24" spans="1:87" ht="22.5" customHeight="1" x14ac:dyDescent="0.2">
      <c r="A24" s="89" t="s">
        <v>47</v>
      </c>
      <c r="B24" s="89"/>
      <c r="C24" s="89"/>
      <c r="D24" s="89"/>
      <c r="E24" s="89"/>
      <c r="F24" s="89"/>
      <c r="G24" s="89"/>
      <c r="H24" s="89"/>
      <c r="I24" s="3"/>
      <c r="J24" s="89" t="s">
        <v>49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51" t="s">
        <v>143</v>
      </c>
      <c r="AA24" s="51"/>
      <c r="AB24" s="51"/>
      <c r="AC24" s="51"/>
      <c r="AD24" s="51"/>
      <c r="AE24" s="51"/>
      <c r="AF24" s="12"/>
      <c r="AG24" s="45" t="s">
        <v>131</v>
      </c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89" t="s">
        <v>50</v>
      </c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51" t="s">
        <v>142</v>
      </c>
      <c r="BM24" s="51"/>
      <c r="BN24" s="51"/>
      <c r="BO24" s="51"/>
      <c r="BP24" s="51"/>
      <c r="BQ24" s="51"/>
      <c r="BR24" s="12"/>
      <c r="BS24" s="45" t="s">
        <v>130</v>
      </c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6"/>
      <c r="CI24" s="3"/>
    </row>
    <row r="25" spans="1:87" ht="11.25" customHeight="1" x14ac:dyDescent="0.2">
      <c r="A25" s="78" t="s">
        <v>28</v>
      </c>
      <c r="B25" s="78"/>
      <c r="C25" s="18" t="s">
        <v>116</v>
      </c>
      <c r="D25" s="18"/>
      <c r="E25" s="18"/>
      <c r="F25" s="18"/>
      <c r="G25" s="18"/>
      <c r="H25" s="18"/>
      <c r="I25" s="3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48" t="s">
        <v>48</v>
      </c>
      <c r="AA25" s="48"/>
      <c r="AB25" s="48"/>
      <c r="AC25" s="48"/>
      <c r="AD25" s="48"/>
      <c r="AE25" s="48"/>
      <c r="AF25" s="11"/>
      <c r="AG25" s="48" t="s">
        <v>78</v>
      </c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8" t="s">
        <v>48</v>
      </c>
      <c r="BM25" s="48"/>
      <c r="BN25" s="48"/>
      <c r="BO25" s="48"/>
      <c r="BP25" s="48"/>
      <c r="BQ25" s="48"/>
      <c r="BR25" s="11"/>
      <c r="BS25" s="48" t="s">
        <v>78</v>
      </c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9"/>
      <c r="CI25" s="3"/>
    </row>
    <row r="26" spans="1:87" ht="23.25" customHeight="1" x14ac:dyDescent="0.2">
      <c r="A26" s="19"/>
      <c r="B26" s="19"/>
      <c r="C26" s="19"/>
      <c r="D26" s="19"/>
      <c r="E26" s="19"/>
      <c r="F26" s="19"/>
      <c r="G26" s="19"/>
      <c r="H26" s="19"/>
      <c r="I26" s="3"/>
      <c r="J26" s="89" t="s">
        <v>73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45" t="s">
        <v>121</v>
      </c>
      <c r="AA26" s="45"/>
      <c r="AB26" s="45"/>
      <c r="AC26" s="45"/>
      <c r="AD26" s="45"/>
      <c r="AE26" s="45"/>
      <c r="AF26" s="12"/>
      <c r="AG26" s="45" t="s">
        <v>121</v>
      </c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89"/>
      <c r="AW26" s="89"/>
      <c r="AX26" s="89"/>
      <c r="AY26" s="45" t="s">
        <v>121</v>
      </c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6"/>
      <c r="CI26" s="3"/>
    </row>
    <row r="27" spans="1:87" ht="11.25" customHeight="1" thickBot="1" x14ac:dyDescent="0.25">
      <c r="A27" s="19"/>
      <c r="B27" s="19"/>
      <c r="C27" s="19"/>
      <c r="D27" s="19"/>
      <c r="E27" s="19"/>
      <c r="F27" s="19"/>
      <c r="G27" s="19"/>
      <c r="H27" s="19"/>
      <c r="I27" s="5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69" t="s">
        <v>48</v>
      </c>
      <c r="AA27" s="69"/>
      <c r="AB27" s="69"/>
      <c r="AC27" s="69"/>
      <c r="AD27" s="69"/>
      <c r="AE27" s="69"/>
      <c r="AF27" s="13"/>
      <c r="AG27" s="69" t="s">
        <v>78</v>
      </c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6"/>
      <c r="AW27" s="66"/>
      <c r="AX27" s="66"/>
      <c r="AY27" s="67" t="s">
        <v>51</v>
      </c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8"/>
      <c r="CI27" s="3"/>
    </row>
    <row r="28" spans="1:87" ht="4.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</row>
    <row r="29" spans="1:87" ht="11.25" customHeight="1" x14ac:dyDescent="0.2">
      <c r="A29" s="19" t="s">
        <v>52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45" t="s">
        <v>145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76" t="s">
        <v>93</v>
      </c>
      <c r="CF29" s="76"/>
      <c r="CG29" s="76"/>
    </row>
    <row r="30" spans="1:87" ht="11.2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81" t="s">
        <v>53</v>
      </c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76"/>
      <c r="CF30" s="76"/>
      <c r="CG30" s="76"/>
    </row>
    <row r="31" spans="1:87" ht="11.25" customHeight="1" x14ac:dyDescent="0.2">
      <c r="A31" s="19" t="s">
        <v>54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45" t="s">
        <v>121</v>
      </c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76" t="s">
        <v>94</v>
      </c>
      <c r="CF31" s="76"/>
      <c r="CG31" s="76"/>
    </row>
    <row r="32" spans="1:87" ht="11.2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80" t="s">
        <v>77</v>
      </c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76"/>
      <c r="CF32" s="76"/>
      <c r="CG32" s="76"/>
    </row>
    <row r="33" spans="1:85" ht="11.25" customHeight="1" x14ac:dyDescent="0.2">
      <c r="A33" s="19" t="s">
        <v>57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29"/>
      <c r="AQ33" s="3"/>
      <c r="AR33" s="89" t="s">
        <v>55</v>
      </c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</row>
    <row r="34" spans="1:85" ht="11.25" customHeight="1" x14ac:dyDescent="0.2">
      <c r="A34" s="78" t="s">
        <v>133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4"/>
      <c r="O34" s="77" t="s">
        <v>143</v>
      </c>
      <c r="P34" s="77"/>
      <c r="Q34" s="77"/>
      <c r="R34" s="77"/>
      <c r="S34" s="77"/>
      <c r="T34" s="77"/>
      <c r="U34" s="77"/>
      <c r="V34" s="77"/>
      <c r="W34" s="77"/>
      <c r="X34" s="77"/>
      <c r="Y34" s="4"/>
      <c r="Z34" s="78" t="s">
        <v>131</v>
      </c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18" t="s">
        <v>95</v>
      </c>
      <c r="AO34" s="18"/>
      <c r="AP34" s="79"/>
      <c r="AQ34" s="3"/>
      <c r="AR34" s="78" t="s">
        <v>133</v>
      </c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4"/>
      <c r="BF34" s="77" t="s">
        <v>140</v>
      </c>
      <c r="BG34" s="77"/>
      <c r="BH34" s="77"/>
      <c r="BI34" s="77"/>
      <c r="BJ34" s="77"/>
      <c r="BK34" s="77"/>
      <c r="BL34" s="77"/>
      <c r="BM34" s="77"/>
      <c r="BN34" s="77"/>
      <c r="BO34" s="77"/>
      <c r="BP34" s="4"/>
      <c r="BQ34" s="9"/>
      <c r="BR34" s="78" t="s">
        <v>136</v>
      </c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6" t="s">
        <v>100</v>
      </c>
      <c r="CF34" s="76"/>
      <c r="CG34" s="76"/>
    </row>
    <row r="35" spans="1:85" ht="11.25" customHeight="1" x14ac:dyDescent="0.2">
      <c r="A35" s="83" t="s">
        <v>56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1"/>
      <c r="O35" s="83" t="s">
        <v>48</v>
      </c>
      <c r="P35" s="83"/>
      <c r="Q35" s="83"/>
      <c r="R35" s="83"/>
      <c r="S35" s="83"/>
      <c r="T35" s="83"/>
      <c r="U35" s="83"/>
      <c r="V35" s="83"/>
      <c r="W35" s="83"/>
      <c r="X35" s="83"/>
      <c r="Y35" s="1"/>
      <c r="Z35" s="83" t="s">
        <v>78</v>
      </c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  <c r="AO35" s="84"/>
      <c r="AP35" s="85"/>
      <c r="AQ35" s="7"/>
      <c r="AR35" s="83" t="s">
        <v>56</v>
      </c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1"/>
      <c r="BF35" s="83" t="s">
        <v>48</v>
      </c>
      <c r="BG35" s="83"/>
      <c r="BH35" s="83"/>
      <c r="BI35" s="83"/>
      <c r="BJ35" s="83"/>
      <c r="BK35" s="83"/>
      <c r="BL35" s="83"/>
      <c r="BM35" s="83"/>
      <c r="BN35" s="83"/>
      <c r="BO35" s="83"/>
      <c r="BP35" s="1"/>
      <c r="BQ35" s="83" t="s">
        <v>78</v>
      </c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76"/>
      <c r="CF35" s="76"/>
      <c r="CG35" s="76"/>
    </row>
    <row r="36" spans="1:85" ht="11.25" customHeight="1" x14ac:dyDescent="0.2">
      <c r="A36" s="19" t="s">
        <v>58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 t="s">
        <v>63</v>
      </c>
      <c r="Q36" s="78" t="s">
        <v>137</v>
      </c>
      <c r="R36" s="78"/>
      <c r="S36" s="2" t="s">
        <v>63</v>
      </c>
      <c r="T36" s="78" t="s">
        <v>138</v>
      </c>
      <c r="U36" s="78"/>
      <c r="V36" s="78"/>
      <c r="W36" s="78"/>
      <c r="X36" s="78"/>
      <c r="Y36" s="78"/>
      <c r="Z36" s="87" t="s">
        <v>59</v>
      </c>
      <c r="AA36" s="87"/>
      <c r="AB36" s="28" t="s">
        <v>139</v>
      </c>
      <c r="AC36" s="28"/>
      <c r="AD36" s="19" t="s">
        <v>60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8" t="s">
        <v>96</v>
      </c>
      <c r="AO36" s="18"/>
      <c r="AP36" s="79"/>
      <c r="AQ36" s="3"/>
      <c r="AR36" s="19" t="s">
        <v>68</v>
      </c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6" t="s">
        <v>63</v>
      </c>
      <c r="BF36" s="78" t="s">
        <v>137</v>
      </c>
      <c r="BG36" s="78"/>
      <c r="BH36" s="78"/>
      <c r="BI36" s="78"/>
      <c r="BJ36" s="78"/>
      <c r="BK36" s="9" t="s">
        <v>63</v>
      </c>
      <c r="BL36" s="78" t="s">
        <v>138</v>
      </c>
      <c r="BM36" s="78"/>
      <c r="BN36" s="78"/>
      <c r="BO36" s="78"/>
      <c r="BP36" s="78"/>
      <c r="BQ36" s="78"/>
      <c r="BR36" s="78"/>
      <c r="BS36" s="78"/>
      <c r="BT36" s="78"/>
      <c r="BU36" s="78"/>
      <c r="BV36" s="9"/>
      <c r="BW36" s="9" t="s">
        <v>59</v>
      </c>
      <c r="BX36" s="78" t="s">
        <v>139</v>
      </c>
      <c r="BY36" s="78"/>
      <c r="BZ36" s="78"/>
      <c r="CA36" s="78"/>
      <c r="CB36" s="78"/>
      <c r="CC36" s="9" t="s">
        <v>60</v>
      </c>
      <c r="CD36" s="9"/>
      <c r="CE36" s="76" t="s">
        <v>101</v>
      </c>
      <c r="CF36" s="76"/>
      <c r="CG36" s="76"/>
    </row>
    <row r="37" spans="1:85" ht="11.25" customHeight="1" x14ac:dyDescent="0.2">
      <c r="A37" s="19" t="s">
        <v>61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8"/>
      <c r="AO37" s="18"/>
      <c r="AP37" s="79"/>
      <c r="AQ37" s="3"/>
      <c r="AR37" s="19" t="s">
        <v>69</v>
      </c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76"/>
      <c r="CF37" s="76"/>
      <c r="CG37" s="76"/>
    </row>
    <row r="38" spans="1:85" ht="11.25" customHeight="1" x14ac:dyDescent="0.2">
      <c r="A38" s="78" t="s">
        <v>121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18" t="s">
        <v>97</v>
      </c>
      <c r="AO38" s="18"/>
      <c r="AP38" s="79"/>
      <c r="AQ38" s="3"/>
      <c r="AR38" s="78" t="s">
        <v>121</v>
      </c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6" t="s">
        <v>102</v>
      </c>
      <c r="CF38" s="76"/>
      <c r="CG38" s="76"/>
    </row>
    <row r="39" spans="1:85" ht="11.25" customHeight="1" x14ac:dyDescent="0.2">
      <c r="A39" s="82" t="s">
        <v>62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4"/>
      <c r="AO39" s="84"/>
      <c r="AP39" s="85"/>
      <c r="AQ39" s="7"/>
      <c r="AR39" s="82" t="s">
        <v>76</v>
      </c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76"/>
      <c r="CF39" s="76"/>
      <c r="CG39" s="76"/>
    </row>
    <row r="40" spans="1:85" ht="11.25" customHeight="1" x14ac:dyDescent="0.2">
      <c r="A40" s="19" t="s">
        <v>64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8"/>
      <c r="AO40" s="18"/>
      <c r="AP40" s="79"/>
      <c r="AQ40" s="3"/>
      <c r="AR40" s="19" t="s">
        <v>64</v>
      </c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76"/>
      <c r="CF40" s="76"/>
      <c r="CG40" s="76"/>
    </row>
    <row r="41" spans="1:85" x14ac:dyDescent="0.2">
      <c r="A41" s="45" t="s">
        <v>132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/>
      <c r="O41" s="77" t="s">
        <v>142</v>
      </c>
      <c r="P41" s="77"/>
      <c r="Q41" s="77"/>
      <c r="R41" s="77"/>
      <c r="S41" s="77"/>
      <c r="T41" s="77"/>
      <c r="U41" s="77"/>
      <c r="V41" s="77"/>
      <c r="W41" s="77"/>
      <c r="X41" s="77"/>
      <c r="Y41" s="4"/>
      <c r="Z41" s="78" t="s">
        <v>130</v>
      </c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18" t="s">
        <v>98</v>
      </c>
      <c r="AO41" s="18"/>
      <c r="AP41" s="79"/>
      <c r="AQ41" s="3"/>
      <c r="AR41" s="78" t="s">
        <v>135</v>
      </c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4"/>
      <c r="BF41" s="77" t="s">
        <v>141</v>
      </c>
      <c r="BG41" s="77"/>
      <c r="BH41" s="77"/>
      <c r="BI41" s="77"/>
      <c r="BJ41" s="77"/>
      <c r="BK41" s="77"/>
      <c r="BL41" s="77"/>
      <c r="BM41" s="77"/>
      <c r="BN41" s="77"/>
      <c r="BO41" s="77"/>
      <c r="BP41" s="4"/>
      <c r="BQ41" s="9"/>
      <c r="BR41" s="78" t="s">
        <v>134</v>
      </c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76" t="s">
        <v>103</v>
      </c>
      <c r="CF41" s="76"/>
      <c r="CG41" s="76"/>
    </row>
    <row r="42" spans="1:85" ht="11.25" customHeight="1" x14ac:dyDescent="0.2">
      <c r="A42" s="83" t="s">
        <v>56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1"/>
      <c r="O42" s="83" t="s">
        <v>48</v>
      </c>
      <c r="P42" s="83"/>
      <c r="Q42" s="83"/>
      <c r="R42" s="83"/>
      <c r="S42" s="83"/>
      <c r="T42" s="83"/>
      <c r="U42" s="83"/>
      <c r="V42" s="83"/>
      <c r="W42" s="83"/>
      <c r="X42" s="83"/>
      <c r="Y42" s="1"/>
      <c r="Z42" s="83" t="s">
        <v>78</v>
      </c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84"/>
      <c r="AP42" s="85"/>
      <c r="AQ42" s="7"/>
      <c r="AR42" s="83" t="s">
        <v>56</v>
      </c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1"/>
      <c r="BF42" s="83" t="s">
        <v>48</v>
      </c>
      <c r="BG42" s="83"/>
      <c r="BH42" s="83"/>
      <c r="BI42" s="83"/>
      <c r="BJ42" s="83"/>
      <c r="BK42" s="83"/>
      <c r="BL42" s="83"/>
      <c r="BM42" s="83"/>
      <c r="BN42" s="83"/>
      <c r="BO42" s="83"/>
      <c r="BP42" s="1"/>
      <c r="BQ42" s="83" t="s">
        <v>78</v>
      </c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18"/>
      <c r="CF42" s="18"/>
      <c r="CG42" s="18"/>
    </row>
    <row r="43" spans="1:85" ht="11.25" customHeight="1" x14ac:dyDescent="0.2">
      <c r="A43" s="86" t="s">
        <v>65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18"/>
      <c r="AO43" s="18"/>
      <c r="AP43" s="79"/>
      <c r="AQ43" s="3"/>
      <c r="AR43" s="19" t="s">
        <v>70</v>
      </c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8"/>
      <c r="CF43" s="18"/>
      <c r="CG43" s="18"/>
    </row>
    <row r="44" spans="1:85" ht="11.25" customHeight="1" x14ac:dyDescent="0.2">
      <c r="A44" s="28" t="s">
        <v>121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18" t="s">
        <v>99</v>
      </c>
      <c r="AO44" s="18"/>
      <c r="AP44" s="79"/>
      <c r="AQ44" s="3"/>
      <c r="AR44" s="28" t="s">
        <v>121</v>
      </c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18" t="s">
        <v>105</v>
      </c>
      <c r="CF44" s="18"/>
      <c r="CG44" s="18"/>
    </row>
    <row r="45" spans="1:85" ht="11.25" customHeight="1" x14ac:dyDescent="0.2">
      <c r="A45" s="82" t="s">
        <v>66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4"/>
      <c r="AO45" s="84"/>
      <c r="AP45" s="85"/>
      <c r="AQ45" s="7"/>
      <c r="AR45" s="82" t="s">
        <v>66</v>
      </c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18"/>
      <c r="CF45" s="18"/>
      <c r="CG45" s="18"/>
    </row>
    <row r="46" spans="1:85" ht="11.25" customHeight="1" x14ac:dyDescent="0.2">
      <c r="A46" s="18" t="s">
        <v>67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8"/>
      <c r="AO46" s="18"/>
      <c r="AP46" s="79"/>
      <c r="AQ46" s="3"/>
      <c r="AR46" s="18" t="s">
        <v>67</v>
      </c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8"/>
      <c r="CF46" s="18"/>
      <c r="CG46" s="18"/>
    </row>
  </sheetData>
  <mergeCells count="240">
    <mergeCell ref="A18:H19"/>
    <mergeCell ref="A20:H20"/>
    <mergeCell ref="A21:H21"/>
    <mergeCell ref="A7:H15"/>
    <mergeCell ref="BO21:BR21"/>
    <mergeCell ref="BZ20:CE20"/>
    <mergeCell ref="BZ21:CE21"/>
    <mergeCell ref="AT21:AW21"/>
    <mergeCell ref="AX21:BA21"/>
    <mergeCell ref="AM21:AS21"/>
    <mergeCell ref="AH21:AL21"/>
    <mergeCell ref="AD21:AG21"/>
    <mergeCell ref="I18:K19"/>
    <mergeCell ref="AX20:BA20"/>
    <mergeCell ref="BB18:BG19"/>
    <mergeCell ref="BO18:BY18"/>
    <mergeCell ref="BZ18:CE19"/>
    <mergeCell ref="BH18:BN19"/>
    <mergeCell ref="BO19:BR19"/>
    <mergeCell ref="AM20:AS20"/>
    <mergeCell ref="AH20:AL20"/>
    <mergeCell ref="BO20:BR20"/>
    <mergeCell ref="AX18:BA19"/>
    <mergeCell ref="BB20:BG20"/>
    <mergeCell ref="BH20:BN20"/>
    <mergeCell ref="U18:AC18"/>
    <mergeCell ref="W19:AC19"/>
    <mergeCell ref="AD18:AG19"/>
    <mergeCell ref="Y12:CD12"/>
    <mergeCell ref="Y13:CD13"/>
    <mergeCell ref="Y14:CD14"/>
    <mergeCell ref="Y15:CD15"/>
    <mergeCell ref="Y16:CD16"/>
    <mergeCell ref="I16:X16"/>
    <mergeCell ref="L18:Q19"/>
    <mergeCell ref="W20:AC20"/>
    <mergeCell ref="AD20:AG20"/>
    <mergeCell ref="AT20:AW20"/>
    <mergeCell ref="L20:Q20"/>
    <mergeCell ref="I20:K20"/>
    <mergeCell ref="CE37:CG37"/>
    <mergeCell ref="CE38:CG38"/>
    <mergeCell ref="BQ35:CD35"/>
    <mergeCell ref="A29:V29"/>
    <mergeCell ref="W29:CD29"/>
    <mergeCell ref="AV26:AX26"/>
    <mergeCell ref="AY26:CG26"/>
    <mergeCell ref="J26:Y26"/>
    <mergeCell ref="AH18:AL19"/>
    <mergeCell ref="AM18:AS19"/>
    <mergeCell ref="AT18:AW19"/>
    <mergeCell ref="A26:H26"/>
    <mergeCell ref="AV22:BC22"/>
    <mergeCell ref="J24:Y24"/>
    <mergeCell ref="J25:Y25"/>
    <mergeCell ref="A24:H24"/>
    <mergeCell ref="BU22:CA22"/>
    <mergeCell ref="AV24:BK24"/>
    <mergeCell ref="CE35:CG35"/>
    <mergeCell ref="AR33:CG33"/>
    <mergeCell ref="AR35:BD35"/>
    <mergeCell ref="BF35:BO35"/>
    <mergeCell ref="O35:X35"/>
    <mergeCell ref="Z35:AM35"/>
    <mergeCell ref="BR41:CD41"/>
    <mergeCell ref="BF36:BJ36"/>
    <mergeCell ref="BX36:CB36"/>
    <mergeCell ref="BL36:BU36"/>
    <mergeCell ref="A25:B25"/>
    <mergeCell ref="C25:H25"/>
    <mergeCell ref="A31:P31"/>
    <mergeCell ref="A32:P32"/>
    <mergeCell ref="A35:M35"/>
    <mergeCell ref="Q31:CD31"/>
    <mergeCell ref="AR34:BD34"/>
    <mergeCell ref="AN35:AP35"/>
    <mergeCell ref="BF41:BO41"/>
    <mergeCell ref="A30:V30"/>
    <mergeCell ref="AR42:BD42"/>
    <mergeCell ref="BF42:BO42"/>
    <mergeCell ref="A36:O36"/>
    <mergeCell ref="Q36:R36"/>
    <mergeCell ref="T36:Y36"/>
    <mergeCell ref="Z36:AA36"/>
    <mergeCell ref="AB36:AC36"/>
    <mergeCell ref="AD36:AM36"/>
    <mergeCell ref="AN43:AP43"/>
    <mergeCell ref="AN36:AP36"/>
    <mergeCell ref="AN37:AP37"/>
    <mergeCell ref="AN38:AP38"/>
    <mergeCell ref="AN39:AP39"/>
    <mergeCell ref="A37:AM37"/>
    <mergeCell ref="A38:AM38"/>
    <mergeCell ref="A39:AM39"/>
    <mergeCell ref="A40:AM40"/>
    <mergeCell ref="AN45:AP45"/>
    <mergeCell ref="A42:M42"/>
    <mergeCell ref="O42:X42"/>
    <mergeCell ref="Z42:AM42"/>
    <mergeCell ref="A46:M46"/>
    <mergeCell ref="N46:AM46"/>
    <mergeCell ref="A41:M41"/>
    <mergeCell ref="O41:X41"/>
    <mergeCell ref="Z41:AM41"/>
    <mergeCell ref="A43:AM43"/>
    <mergeCell ref="A44:AM44"/>
    <mergeCell ref="A45:AM45"/>
    <mergeCell ref="CE39:CG39"/>
    <mergeCell ref="AR37:CD37"/>
    <mergeCell ref="AR38:CD38"/>
    <mergeCell ref="AR39:CD39"/>
    <mergeCell ref="AR40:CD40"/>
    <mergeCell ref="AR41:BD41"/>
    <mergeCell ref="AN46:AP46"/>
    <mergeCell ref="AN40:AP40"/>
    <mergeCell ref="AN41:AP41"/>
    <mergeCell ref="CE45:CG45"/>
    <mergeCell ref="CE46:CG46"/>
    <mergeCell ref="CE43:CG43"/>
    <mergeCell ref="AR43:CD43"/>
    <mergeCell ref="AR44:CD44"/>
    <mergeCell ref="AR45:CD45"/>
    <mergeCell ref="AR46:BD46"/>
    <mergeCell ref="BE46:CD46"/>
    <mergeCell ref="CE44:CG44"/>
    <mergeCell ref="BQ42:CD42"/>
    <mergeCell ref="CE40:CG40"/>
    <mergeCell ref="CE41:CG41"/>
    <mergeCell ref="CE42:CG42"/>
    <mergeCell ref="AN44:AP44"/>
    <mergeCell ref="AN42:AP42"/>
    <mergeCell ref="CE34:CG34"/>
    <mergeCell ref="Z27:AE27"/>
    <mergeCell ref="BF34:BO34"/>
    <mergeCell ref="A33:AP33"/>
    <mergeCell ref="CE36:CG36"/>
    <mergeCell ref="AR36:BD36"/>
    <mergeCell ref="BR34:CD34"/>
    <mergeCell ref="CE29:CG29"/>
    <mergeCell ref="AN34:AP34"/>
    <mergeCell ref="Q32:CD32"/>
    <mergeCell ref="CE30:CG30"/>
    <mergeCell ref="CE31:CG31"/>
    <mergeCell ref="CE32:CG32"/>
    <mergeCell ref="W30:CD30"/>
    <mergeCell ref="A34:M34"/>
    <mergeCell ref="O34:X34"/>
    <mergeCell ref="Z34:AM34"/>
    <mergeCell ref="A27:H27"/>
    <mergeCell ref="A22:H22"/>
    <mergeCell ref="BB21:BG21"/>
    <mergeCell ref="BS21:BY21"/>
    <mergeCell ref="A23:H23"/>
    <mergeCell ref="I23:CG23"/>
    <mergeCell ref="BQ22:BT22"/>
    <mergeCell ref="A28:CG28"/>
    <mergeCell ref="AV27:AX27"/>
    <mergeCell ref="AY27:CG27"/>
    <mergeCell ref="AG27:AU27"/>
    <mergeCell ref="J27:Y27"/>
    <mergeCell ref="L21:Q21"/>
    <mergeCell ref="I21:K21"/>
    <mergeCell ref="Z26:AE26"/>
    <mergeCell ref="I22:AN22"/>
    <mergeCell ref="AG24:AU24"/>
    <mergeCell ref="AG25:AU25"/>
    <mergeCell ref="Z24:AE24"/>
    <mergeCell ref="Z25:AE25"/>
    <mergeCell ref="AG26:AU26"/>
    <mergeCell ref="W21:AC21"/>
    <mergeCell ref="U21:V21"/>
    <mergeCell ref="AO22:AU22"/>
    <mergeCell ref="A17:H17"/>
    <mergeCell ref="BS24:CG24"/>
    <mergeCell ref="AV25:BK25"/>
    <mergeCell ref="BL25:BQ25"/>
    <mergeCell ref="BS25:CG25"/>
    <mergeCell ref="CE12:CG12"/>
    <mergeCell ref="CE13:CG13"/>
    <mergeCell ref="CE14:CG14"/>
    <mergeCell ref="CE15:CG15"/>
    <mergeCell ref="I17:CG17"/>
    <mergeCell ref="I15:X15"/>
    <mergeCell ref="U19:V19"/>
    <mergeCell ref="U20:V20"/>
    <mergeCell ref="BL24:BQ24"/>
    <mergeCell ref="R18:T19"/>
    <mergeCell ref="R20:T20"/>
    <mergeCell ref="R21:T21"/>
    <mergeCell ref="CB22:CG22"/>
    <mergeCell ref="BD22:BI22"/>
    <mergeCell ref="BH21:BN21"/>
    <mergeCell ref="BJ22:BP22"/>
    <mergeCell ref="CE16:CG16"/>
    <mergeCell ref="BS19:BY19"/>
    <mergeCell ref="BS20:BY20"/>
    <mergeCell ref="Y7:CD7"/>
    <mergeCell ref="I14:X14"/>
    <mergeCell ref="I12:X12"/>
    <mergeCell ref="I13:X13"/>
    <mergeCell ref="I10:X10"/>
    <mergeCell ref="I9:X9"/>
    <mergeCell ref="CE9:CG9"/>
    <mergeCell ref="CE10:CG10"/>
    <mergeCell ref="AI10:AJ10"/>
    <mergeCell ref="AA10:AH10"/>
    <mergeCell ref="Y9:CD9"/>
    <mergeCell ref="AK10:CD10"/>
    <mergeCell ref="Y10:Z10"/>
    <mergeCell ref="I7:X7"/>
    <mergeCell ref="I8:X8"/>
    <mergeCell ref="Y8:CD8"/>
    <mergeCell ref="J11:W11"/>
    <mergeCell ref="CE11:CG11"/>
    <mergeCell ref="Y11:CD11"/>
    <mergeCell ref="CE7:CG7"/>
    <mergeCell ref="CE8:CG8"/>
    <mergeCell ref="E6:F6"/>
    <mergeCell ref="G6:H6"/>
    <mergeCell ref="Y2:Z2"/>
    <mergeCell ref="I4:AN4"/>
    <mergeCell ref="AO2:CG4"/>
    <mergeCell ref="A1:CG1"/>
    <mergeCell ref="A2:H5"/>
    <mergeCell ref="Y5:CD5"/>
    <mergeCell ref="CE5:CG5"/>
    <mergeCell ref="I5:X5"/>
    <mergeCell ref="I2:Q2"/>
    <mergeCell ref="I3:Q3"/>
    <mergeCell ref="Y3:Z3"/>
    <mergeCell ref="AA2:AJ2"/>
    <mergeCell ref="AA3:AJ3"/>
    <mergeCell ref="AK2:AN2"/>
    <mergeCell ref="R2:X2"/>
    <mergeCell ref="R3:X3"/>
    <mergeCell ref="AK3:AN3"/>
    <mergeCell ref="CE6:CG6"/>
    <mergeCell ref="C6:D6"/>
    <mergeCell ref="Y6:CD6"/>
    <mergeCell ref="I6:X6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88" orientation="landscape" r:id="rId1"/>
  <headerFooter alignWithMargins="0"/>
  <ignoredErrors>
    <ignoredError sqref="C6 CE5:CG15 CE16 AK2 R2 I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УПД</vt:lpstr>
      <vt:lpstr>УПД!TABLE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Универсальный передаточный документ (форма применяется с 01.10.2024)</dc:title>
  <dc:creator>Бухэксперт</dc:creator>
  <cp:lastModifiedBy/>
  <dcterms:created xsi:type="dcterms:W3CDTF">2021-07-26T11:43:37Z</dcterms:created>
  <dcterms:modified xsi:type="dcterms:W3CDTF">2025-05-25T17:09:10Z</dcterms:modified>
</cp:coreProperties>
</file>