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2E6153CB-6FFE-4A04-A4B2-281958E84857}" xr6:coauthVersionLast="47" xr6:coauthVersionMax="47" xr10:uidLastSave="{00000000-0000-0000-0000-000000000000}"/>
  <bookViews>
    <workbookView xWindow="-108" yWindow="-108" windowWidth="23256" windowHeight="12456" xr2:uid="{D60A8572-56FC-4C75-9F81-F16F8B32B24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8" i="1" l="1"/>
  <c r="AW18" i="1" s="1"/>
  <c r="AQ18" i="1" s="1"/>
  <c r="BG17" i="1"/>
  <c r="AW17" i="1" s="1"/>
  <c r="AQ17" i="1" s="1"/>
  <c r="BG20" i="1" l="1"/>
  <c r="BG22" i="1" s="1"/>
  <c r="AW20" i="1"/>
  <c r="AW22" i="1" s="1"/>
  <c r="BO20" i="1"/>
  <c r="BO22" i="1" s="1"/>
</calcChain>
</file>

<file path=xl/sharedStrings.xml><?xml version="1.0" encoding="utf-8"?>
<sst xmlns="http://schemas.openxmlformats.org/spreadsheetml/2006/main" count="208" uniqueCount="126">
  <si>
    <t>Универсальный корректировочный
документ</t>
  </si>
  <si>
    <t>Корректировочный счет-фактура №</t>
  </si>
  <si>
    <t>от</t>
  </si>
  <si>
    <t>(1а)</t>
  </si>
  <si>
    <t>к счету-фактуре (счетам-фактурам) №</t>
  </si>
  <si>
    <t>(1б)</t>
  </si>
  <si>
    <t>Продавец:</t>
  </si>
  <si>
    <t>(2)</t>
  </si>
  <si>
    <t>Адрес:</t>
  </si>
  <si>
    <t>(2а)</t>
  </si>
  <si>
    <t xml:space="preserve">    Статус:</t>
  </si>
  <si>
    <t>1</t>
  </si>
  <si>
    <t>ИНН/КПП продавца:</t>
  </si>
  <si>
    <t>(2б)</t>
  </si>
  <si>
    <t>1 – корректировочный счет-фактура и согла-
шение (уведомление)
2 – соглашение (уведомление)</t>
  </si>
  <si>
    <t>Покупатель:</t>
  </si>
  <si>
    <t>(3)</t>
  </si>
  <si>
    <t>(3а)</t>
  </si>
  <si>
    <t>ИНН/КПП покупателя:</t>
  </si>
  <si>
    <t>(3б)</t>
  </si>
  <si>
    <t>Валюта: наименование, код</t>
  </si>
  <si>
    <t>Российский рубль, 643</t>
  </si>
  <si>
    <t>(4)</t>
  </si>
  <si>
    <t>Идентификатор государственного контракта, договора (соглашения) (при наличии):</t>
  </si>
  <si>
    <t>(5)</t>
  </si>
  <si>
    <t>№ п/п</t>
  </si>
  <si>
    <t>Код товара/ работ, услуг</t>
  </si>
  <si>
    <t>Наименование товара (описание выполненных работ, оказанных услуг), имущественного права</t>
  </si>
  <si>
    <t>Показатели в связи с изменением стоимости  отгруженных товаров (выполненных работ, оказанных услуг), переданных имущественных прав</t>
  </si>
  <si>
    <t>Код вида
товара</t>
  </si>
  <si>
    <t>Единица
измерения</t>
  </si>
  <si>
    <t>Коли-
чество 
(объем)</t>
  </si>
  <si>
    <t>Цена (тариф)
за
единицу измерения</t>
  </si>
  <si>
    <t>Стоимость товаров (работ, услуг), имущест-
венных прав без налога - всего</t>
  </si>
  <si>
    <t>В том
числе
сумма 
акциза</t>
  </si>
  <si>
    <t>Нало-
говая ставка</t>
  </si>
  <si>
    <t>Сумма налога</t>
  </si>
  <si>
    <t>Стоимость товаров (работ, услуг), имущест-
венных прав с налогом - всего</t>
  </si>
  <si>
    <t>Страна
происхождения товара</t>
  </si>
  <si>
    <t>Регистрационный номер декларации на товары или регистрационный номер партии товара, подлежащего прослеживаемости</t>
  </si>
  <si>
    <t>код</t>
  </si>
  <si>
    <t>условное обозна-
чение (нацио-
нальное)</t>
  </si>
  <si>
    <t>циф-
ро-
вой код</t>
  </si>
  <si>
    <t>краткое наиме-
нование</t>
  </si>
  <si>
    <t>А</t>
  </si>
  <si>
    <t>1а</t>
  </si>
  <si>
    <t>1б</t>
  </si>
  <si>
    <t>1в</t>
  </si>
  <si>
    <t>2</t>
  </si>
  <si>
    <t>2а</t>
  </si>
  <si>
    <t>3</t>
  </si>
  <si>
    <t>4</t>
  </si>
  <si>
    <t>5</t>
  </si>
  <si>
    <t>6</t>
  </si>
  <si>
    <t>7</t>
  </si>
  <si>
    <t>8</t>
  </si>
  <si>
    <t>9</t>
  </si>
  <si>
    <t>10</t>
  </si>
  <si>
    <t>10а</t>
  </si>
  <si>
    <t>11</t>
  </si>
  <si>
    <t>А (до изменения)</t>
  </si>
  <si>
    <t>796</t>
  </si>
  <si>
    <t>шт</t>
  </si>
  <si>
    <t>без акциза</t>
  </si>
  <si>
    <t>Б (после изменения)</t>
  </si>
  <si>
    <t>В (увеличение)</t>
  </si>
  <si>
    <t>Х</t>
  </si>
  <si>
    <t>Г (уменьшение)</t>
  </si>
  <si>
    <t>Всего увеличение (сумма строк В)</t>
  </si>
  <si>
    <t>Руководитель организации
или иное уполномоченное лицо</t>
  </si>
  <si>
    <t>Главный бухгалтер
или иное уполномоченное лицо</t>
  </si>
  <si>
    <t>(подпись)</t>
  </si>
  <si>
    <t>(ф.и.о.)</t>
  </si>
  <si>
    <t>Индивидуальный предприниматель
или иное уполномоченное лицо</t>
  </si>
  <si>
    <t>(реквизиты свидетельства о государственной  регистрации индивидуального предпринимателя)</t>
  </si>
  <si>
    <t>К передаточным (отгрузочным) документам</t>
  </si>
  <si>
    <t>[5]</t>
  </si>
  <si>
    <t>(реквизиты передаточных(отгрузочных) документов, которыми были переданы товары, услуги, результаты работ, права)</t>
  </si>
  <si>
    <t>Основание изменения стоимости</t>
  </si>
  <si>
    <t>[6]</t>
  </si>
  <si>
    <t>(реквизиты договора, соглашения, уведомления и др.)</t>
  </si>
  <si>
    <t>Иные сведения</t>
  </si>
  <si>
    <t>[7]</t>
  </si>
  <si>
    <t>(ссылки на неотъемлемые приложения, сопутствующие документы, иные документы и т.п.)</t>
  </si>
  <si>
    <t>С изменением стоимости согласен</t>
  </si>
  <si>
    <t>[8]</t>
  </si>
  <si>
    <t>[12]</t>
  </si>
  <si>
    <t>(должность)</t>
  </si>
  <si>
    <t>[9]</t>
  </si>
  <si>
    <t>[13]</t>
  </si>
  <si>
    <t>Ответственный за оформление факта хозяйственной жизни</t>
  </si>
  <si>
    <t>[10]</t>
  </si>
  <si>
    <t>[14]</t>
  </si>
  <si>
    <t>Наименование экономического субъекта – составителя документа (в т.ч. комиссионера / агента)</t>
  </si>
  <si>
    <t>Наименование экономического субъекта – составителя документа</t>
  </si>
  <si>
    <t>[11]</t>
  </si>
  <si>
    <t>[15]</t>
  </si>
  <si>
    <t>(может не заполняться при проставлении печати в М.П., может быть указан ИНН / КПП)</t>
  </si>
  <si>
    <t>М.П.</t>
  </si>
  <si>
    <t>(1), исправление корректировочного счета-фактуры №</t>
  </si>
  <si>
    <t>, с учетом исправления №</t>
  </si>
  <si>
    <t>Приложение N 2
к  постановлению Правительства РФ от 26.12.2011 N 1137
(в редакции постановления Правительства РФ от 16.08.2024 N 1096)</t>
  </si>
  <si>
    <t>-</t>
  </si>
  <si>
    <t>АО "Плазма"</t>
  </si>
  <si>
    <t>ООО "Сигма"</t>
  </si>
  <si>
    <t>390000, Рязанская обл., г. Рязань, ул. Семинарская, д. 16</t>
  </si>
  <si>
    <t>390000, Рязанская обл., г. Рязань, ул. Новаторов, д. 36</t>
  </si>
  <si>
    <t>6226111222/622601001</t>
  </si>
  <si>
    <t>6234555444/623401001</t>
  </si>
  <si>
    <t>Документ составлен на 1 листе</t>
  </si>
  <si>
    <t>АВТОМОБИЛЬ ЛЕГКОВОЙ AUDI A6</t>
  </si>
  <si>
    <t>Кузин</t>
  </si>
  <si>
    <t>Кузин К.К.</t>
  </si>
  <si>
    <t>Пронина П.П.</t>
  </si>
  <si>
    <t>Пронина</t>
  </si>
  <si>
    <t>Универсальный передаточный документ № 1272 от 26.05.2025</t>
  </si>
  <si>
    <t>Дополнительное соглашение № 1 от 03.06.2025 к договору № 121 от 28.04.2025</t>
  </si>
  <si>
    <t>Всего уменьшение (сумма строк Г)</t>
  </si>
  <si>
    <t>Главный бухгалтер</t>
  </si>
  <si>
    <t>Бухгалтер</t>
  </si>
  <si>
    <t>Сергеева</t>
  </si>
  <si>
    <t>Сергеева С.С.</t>
  </si>
  <si>
    <t>Директор</t>
  </si>
  <si>
    <t>Авдошин</t>
  </si>
  <si>
    <t>Авдошин А.А.</t>
  </si>
  <si>
    <t>Предлагаю изменить стоимость / Уведомляю об изменении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</si>
</sst>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i/>
      <sz val="8"/>
      <color theme="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/>
    </xf>
    <xf numFmtId="4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 applyAlignment="1">
      <alignment horizontal="center" wrapText="1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1" fillId="0" borderId="3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0" borderId="14" xfId="0" applyNumberFormat="1" applyFont="1" applyBorder="1" applyAlignment="1">
      <alignment horizontal="right" vertical="top" wrapText="1"/>
    </xf>
    <xf numFmtId="164" fontId="1" fillId="0" borderId="15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4" fontId="1" fillId="0" borderId="8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right" wrapText="1"/>
    </xf>
    <xf numFmtId="4" fontId="1" fillId="0" borderId="15" xfId="0" applyNumberFormat="1" applyFont="1" applyBorder="1" applyAlignment="1">
      <alignment horizontal="right" wrapText="1"/>
    </xf>
    <xf numFmtId="4" fontId="1" fillId="0" borderId="18" xfId="0" applyNumberFormat="1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14" fontId="1" fillId="0" borderId="19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left" wrapText="1"/>
    </xf>
    <xf numFmtId="14" fontId="1" fillId="0" borderId="24" xfId="0" applyNumberFormat="1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60960</xdr:colOff>
      <xdr:row>44</xdr:row>
      <xdr:rowOff>7620</xdr:rowOff>
    </xdr:from>
    <xdr:to>
      <xdr:col>50</xdr:col>
      <xdr:colOff>45720</xdr:colOff>
      <xdr:row>50</xdr:row>
      <xdr:rowOff>106680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12FCFAD9-59B6-439E-9F3A-3D39C0BAF8EB}"/>
            </a:ext>
          </a:extLst>
        </xdr:cNvPr>
        <xdr:cNvSpPr/>
      </xdr:nvSpPr>
      <xdr:spPr>
        <a:xfrm>
          <a:off x="6362700" y="662178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205740</xdr:colOff>
      <xdr:row>43</xdr:row>
      <xdr:rowOff>76200</xdr:rowOff>
    </xdr:from>
    <xdr:to>
      <xdr:col>10</xdr:col>
      <xdr:colOff>121920</xdr:colOff>
      <xdr:row>50</xdr:row>
      <xdr:rowOff>68580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EA02A87F-3A92-4678-B809-0F41F07DD315}"/>
            </a:ext>
          </a:extLst>
        </xdr:cNvPr>
        <xdr:cNvSpPr/>
      </xdr:nvSpPr>
      <xdr:spPr>
        <a:xfrm>
          <a:off x="266700" y="6583680"/>
          <a:ext cx="1028700" cy="92202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B395-A82C-4C9B-8339-7F49CA27F510}">
  <sheetPr>
    <pageSetUpPr fitToPage="1"/>
  </sheetPr>
  <dimension ref="A1:BY67"/>
  <sheetViews>
    <sheetView showGridLines="0" tabSelected="1" workbookViewId="0">
      <selection activeCell="B1" sqref="B1:H4"/>
    </sheetView>
  </sheetViews>
  <sheetFormatPr defaultColWidth="8.109375" defaultRowHeight="14.4" x14ac:dyDescent="0.3"/>
  <cols>
    <col min="1" max="1" width="0.88671875" style="2" customWidth="1"/>
    <col min="2" max="2" width="3.44140625" style="2" customWidth="1"/>
    <col min="3" max="3" width="5" style="2" customWidth="1"/>
    <col min="4" max="4" width="1.44140625" style="2" customWidth="1"/>
    <col min="5" max="5" width="0.6640625" style="2" customWidth="1"/>
    <col min="6" max="6" width="0.21875" style="2" customWidth="1"/>
    <col min="7" max="7" width="1.44140625" style="2" customWidth="1"/>
    <col min="8" max="8" width="1.21875" style="2" customWidth="1"/>
    <col min="9" max="9" width="0.88671875" style="2" customWidth="1"/>
    <col min="10" max="10" width="0.109375" style="2" customWidth="1"/>
    <col min="11" max="11" width="2.44140625" style="2" customWidth="1"/>
    <col min="12" max="12" width="3.77734375" style="2" customWidth="1"/>
    <col min="13" max="13" width="1.88671875" style="2" customWidth="1"/>
    <col min="14" max="14" width="2.6640625" style="2" customWidth="1"/>
    <col min="15" max="15" width="9.109375" style="2" customWidth="1"/>
    <col min="16" max="16" width="2.6640625" style="2" customWidth="1"/>
    <col min="17" max="17" width="2.109375" style="2" customWidth="1"/>
    <col min="18" max="18" width="1.109375" style="2" customWidth="1"/>
    <col min="19" max="19" width="0.109375" style="2" customWidth="1"/>
    <col min="20" max="20" width="5.77734375" style="2" customWidth="1"/>
    <col min="21" max="21" width="1.44140625" style="2" customWidth="1"/>
    <col min="22" max="22" width="2.6640625" style="2" customWidth="1"/>
    <col min="23" max="23" width="0.5546875" style="2" customWidth="1"/>
    <col min="24" max="24" width="3.21875" style="2" customWidth="1"/>
    <col min="25" max="25" width="0.5546875" style="2" customWidth="1"/>
    <col min="26" max="26" width="1.88671875" style="2" customWidth="1"/>
    <col min="27" max="27" width="0.5546875" style="2" customWidth="1"/>
    <col min="28" max="28" width="1.77734375" style="2" customWidth="1"/>
    <col min="29" max="29" width="8.33203125" style="2" customWidth="1"/>
    <col min="30" max="30" width="1.5546875" style="2" customWidth="1"/>
    <col min="31" max="31" width="0.5546875" style="2" customWidth="1"/>
    <col min="32" max="32" width="0.6640625" style="2" customWidth="1"/>
    <col min="33" max="33" width="1.6640625" style="2" customWidth="1"/>
    <col min="34" max="34" width="0.109375" style="2" customWidth="1"/>
    <col min="35" max="35" width="0.33203125" style="2" customWidth="1"/>
    <col min="36" max="36" width="1.5546875" style="2" customWidth="1"/>
    <col min="37" max="37" width="5" style="2" customWidth="1"/>
    <col min="38" max="38" width="1.6640625" style="2" customWidth="1"/>
    <col min="39" max="39" width="4.109375" style="3" customWidth="1"/>
    <col min="40" max="40" width="0.88671875" style="2" customWidth="1"/>
    <col min="41" max="41" width="0.5546875" style="2" customWidth="1"/>
    <col min="42" max="42" width="0.109375" style="2" customWidth="1"/>
    <col min="43" max="43" width="0.21875" style="2" customWidth="1"/>
    <col min="44" max="44" width="0.88671875" style="2" customWidth="1"/>
    <col min="45" max="45" width="1.6640625" style="2" customWidth="1"/>
    <col min="46" max="46" width="0.5546875" style="2" customWidth="1"/>
    <col min="47" max="47" width="2.33203125" style="2" customWidth="1"/>
    <col min="48" max="48" width="4.33203125" style="2" customWidth="1"/>
    <col min="49" max="49" width="8" style="2" customWidth="1"/>
    <col min="50" max="50" width="0.5546875" style="2" customWidth="1"/>
    <col min="51" max="51" width="3.21875" style="2" customWidth="1"/>
    <col min="52" max="52" width="0.88671875" style="2" customWidth="1"/>
    <col min="53" max="53" width="0.77734375" style="2" customWidth="1"/>
    <col min="54" max="54" width="0.5546875" style="2" customWidth="1"/>
    <col min="55" max="55" width="0.88671875" style="2" customWidth="1"/>
    <col min="56" max="56" width="5.44140625" style="2" customWidth="1"/>
    <col min="57" max="57" width="4.109375" style="2" customWidth="1"/>
    <col min="58" max="58" width="1.33203125" style="2" customWidth="1"/>
    <col min="59" max="59" width="0.5546875" style="2" customWidth="1"/>
    <col min="60" max="61" width="0.33203125" style="2" customWidth="1"/>
    <col min="62" max="62" width="1.77734375" style="2" customWidth="1"/>
    <col min="63" max="63" width="3.88671875" style="2" customWidth="1"/>
    <col min="64" max="64" width="1.44140625" style="2" customWidth="1"/>
    <col min="65" max="65" width="1.6640625" style="2" customWidth="1"/>
    <col min="66" max="66" width="1.44140625" style="2" customWidth="1"/>
    <col min="67" max="67" width="5.5546875" style="2" customWidth="1"/>
    <col min="68" max="68" width="0.109375" style="2" customWidth="1"/>
    <col min="69" max="69" width="6.44140625" style="2" customWidth="1"/>
    <col min="70" max="70" width="4.109375" style="2" customWidth="1"/>
    <col min="71" max="71" width="7.77734375" style="2" customWidth="1"/>
    <col min="72" max="72" width="11.5546875" style="2" customWidth="1"/>
    <col min="73" max="73" width="0.109375" style="3" customWidth="1"/>
    <col min="74" max="74" width="3.21875" style="3" customWidth="1"/>
    <col min="75" max="75" width="0.109375" style="2" customWidth="1"/>
    <col min="76" max="76" width="3.5546875" style="2" customWidth="1"/>
  </cols>
  <sheetData>
    <row r="1" spans="2:74" s="2" customFormat="1" ht="24" customHeight="1" x14ac:dyDescent="0.2">
      <c r="B1" s="132" t="s">
        <v>0</v>
      </c>
      <c r="C1" s="132"/>
      <c r="D1" s="132"/>
      <c r="E1" s="132"/>
      <c r="F1" s="132"/>
      <c r="G1" s="132"/>
      <c r="H1" s="132"/>
      <c r="I1" s="31"/>
      <c r="J1" s="32"/>
      <c r="K1" s="44" t="s">
        <v>1</v>
      </c>
      <c r="L1" s="44"/>
      <c r="M1" s="44"/>
      <c r="N1" s="44"/>
      <c r="O1" s="44"/>
      <c r="P1" s="44"/>
      <c r="Q1" s="44"/>
      <c r="R1" s="44"/>
      <c r="S1" s="44"/>
      <c r="T1" s="33">
        <v>1278</v>
      </c>
      <c r="U1" s="34"/>
      <c r="V1" s="34" t="s">
        <v>2</v>
      </c>
      <c r="W1" s="134">
        <v>45814</v>
      </c>
      <c r="X1" s="134"/>
      <c r="Y1" s="134"/>
      <c r="Z1" s="134"/>
      <c r="AA1" s="134"/>
      <c r="AB1" s="134"/>
      <c r="AC1" s="35" t="s">
        <v>99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6" t="s">
        <v>102</v>
      </c>
      <c r="AX1" s="34"/>
      <c r="AY1" s="34" t="s">
        <v>2</v>
      </c>
      <c r="AZ1" s="135" t="s">
        <v>102</v>
      </c>
      <c r="BA1" s="136"/>
      <c r="BB1" s="136"/>
      <c r="BC1" s="136"/>
      <c r="BD1" s="136"/>
      <c r="BE1" s="32" t="s">
        <v>3</v>
      </c>
      <c r="BF1" s="32"/>
      <c r="BG1" s="124" t="s">
        <v>101</v>
      </c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5"/>
    </row>
    <row r="2" spans="2:74" s="2" customFormat="1" ht="14.4" customHeight="1" x14ac:dyDescent="0.2">
      <c r="B2" s="132"/>
      <c r="C2" s="132"/>
      <c r="D2" s="132"/>
      <c r="E2" s="132"/>
      <c r="F2" s="132"/>
      <c r="G2" s="132"/>
      <c r="H2" s="132"/>
      <c r="I2" s="37"/>
      <c r="J2" s="49" t="s">
        <v>4</v>
      </c>
      <c r="K2" s="49"/>
      <c r="L2" s="49"/>
      <c r="M2" s="49"/>
      <c r="N2" s="49"/>
      <c r="O2" s="49"/>
      <c r="P2" s="49"/>
      <c r="Q2" s="49"/>
      <c r="R2" s="49"/>
      <c r="S2" s="19">
        <v>23907</v>
      </c>
      <c r="T2" s="19">
        <v>1272</v>
      </c>
      <c r="U2" s="20"/>
      <c r="V2" s="20" t="s">
        <v>2</v>
      </c>
      <c r="W2" s="133">
        <v>45803</v>
      </c>
      <c r="X2" s="133"/>
      <c r="Y2" s="133"/>
      <c r="Z2" s="133"/>
      <c r="AA2" s="133"/>
      <c r="AB2" s="133"/>
      <c r="AC2" s="22" t="s">
        <v>100</v>
      </c>
      <c r="AD2" s="22"/>
      <c r="AE2" s="22"/>
      <c r="AF2" s="22"/>
      <c r="AG2" s="22"/>
      <c r="AH2" s="22"/>
      <c r="AI2" s="22"/>
      <c r="AJ2" s="22"/>
      <c r="AK2" s="22"/>
      <c r="AL2" s="137">
        <v>1</v>
      </c>
      <c r="AM2" s="137"/>
      <c r="AN2" s="22"/>
      <c r="AO2" s="50" t="s">
        <v>2</v>
      </c>
      <c r="AP2" s="50"/>
      <c r="AQ2" s="50"/>
      <c r="AR2" s="50"/>
      <c r="AS2" s="21"/>
      <c r="AT2" s="21"/>
      <c r="AU2" s="138">
        <v>45805</v>
      </c>
      <c r="AV2" s="137"/>
      <c r="AW2" s="137"/>
      <c r="AX2" s="21"/>
      <c r="AY2" s="2" t="s">
        <v>5</v>
      </c>
      <c r="AZ2" s="21"/>
      <c r="BA2" s="21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7"/>
    </row>
    <row r="3" spans="2:74" s="2" customFormat="1" ht="4.95" customHeight="1" x14ac:dyDescent="0.2">
      <c r="B3" s="132"/>
      <c r="C3" s="132"/>
      <c r="D3" s="132"/>
      <c r="E3" s="132"/>
      <c r="F3" s="132"/>
      <c r="G3" s="132"/>
      <c r="H3" s="132"/>
      <c r="I3" s="37"/>
      <c r="BV3" s="38"/>
    </row>
    <row r="4" spans="2:74" s="2" customFormat="1" ht="10.95" customHeight="1" x14ac:dyDescent="0.2">
      <c r="B4" s="132"/>
      <c r="C4" s="132"/>
      <c r="D4" s="132"/>
      <c r="E4" s="132"/>
      <c r="F4" s="132"/>
      <c r="G4" s="132"/>
      <c r="H4" s="132"/>
      <c r="I4" s="37"/>
      <c r="K4" s="51" t="s">
        <v>6</v>
      </c>
      <c r="L4" s="51"/>
      <c r="M4" s="51"/>
      <c r="N4" s="51"/>
      <c r="O4" s="51"/>
      <c r="P4" s="46" t="s">
        <v>103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3" t="s">
        <v>7</v>
      </c>
    </row>
    <row r="5" spans="2:74" s="2" customFormat="1" ht="10.95" customHeight="1" thickBot="1" x14ac:dyDescent="0.25">
      <c r="I5" s="37"/>
      <c r="K5" s="45" t="s">
        <v>8</v>
      </c>
      <c r="L5" s="45"/>
      <c r="M5" s="45"/>
      <c r="N5" s="45"/>
      <c r="O5" s="45"/>
      <c r="P5" s="46" t="s">
        <v>105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3" t="s">
        <v>9</v>
      </c>
    </row>
    <row r="6" spans="2:74" s="2" customFormat="1" ht="13.05" customHeight="1" thickBot="1" x14ac:dyDescent="0.25">
      <c r="B6" s="47" t="s">
        <v>10</v>
      </c>
      <c r="C6" s="47"/>
      <c r="D6" s="48" t="s">
        <v>11</v>
      </c>
      <c r="E6" s="48"/>
      <c r="F6" s="48"/>
      <c r="G6" s="4"/>
      <c r="H6" s="4"/>
      <c r="I6" s="37"/>
      <c r="K6" s="45" t="s">
        <v>12</v>
      </c>
      <c r="L6" s="45"/>
      <c r="M6" s="45"/>
      <c r="N6" s="45"/>
      <c r="O6" s="45"/>
      <c r="P6" s="46" t="s">
        <v>107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3" t="s">
        <v>13</v>
      </c>
    </row>
    <row r="7" spans="2:74" s="2" customFormat="1" ht="10.95" customHeight="1" x14ac:dyDescent="0.2">
      <c r="B7" s="131" t="s">
        <v>14</v>
      </c>
      <c r="C7" s="131"/>
      <c r="D7" s="131"/>
      <c r="E7" s="131"/>
      <c r="F7" s="131"/>
      <c r="G7" s="131"/>
      <c r="H7" s="131"/>
      <c r="I7" s="37"/>
      <c r="K7" s="51" t="s">
        <v>15</v>
      </c>
      <c r="L7" s="51"/>
      <c r="M7" s="51"/>
      <c r="N7" s="51"/>
      <c r="O7" s="51"/>
      <c r="P7" s="46" t="s">
        <v>104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3" t="s">
        <v>16</v>
      </c>
    </row>
    <row r="8" spans="2:74" s="2" customFormat="1" ht="10.95" customHeight="1" x14ac:dyDescent="0.2">
      <c r="B8" s="131"/>
      <c r="C8" s="131"/>
      <c r="D8" s="131"/>
      <c r="E8" s="131"/>
      <c r="F8" s="131"/>
      <c r="G8" s="131"/>
      <c r="H8" s="131"/>
      <c r="I8" s="37"/>
      <c r="K8" s="45" t="s">
        <v>8</v>
      </c>
      <c r="L8" s="45"/>
      <c r="M8" s="45"/>
      <c r="N8" s="45"/>
      <c r="O8" s="45"/>
      <c r="P8" s="62" t="s">
        <v>106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43" t="s">
        <v>17</v>
      </c>
    </row>
    <row r="9" spans="2:74" s="2" customFormat="1" ht="10.95" customHeight="1" x14ac:dyDescent="0.2">
      <c r="B9" s="131"/>
      <c r="C9" s="131"/>
      <c r="D9" s="131"/>
      <c r="E9" s="131"/>
      <c r="F9" s="131"/>
      <c r="G9" s="131"/>
      <c r="H9" s="131"/>
      <c r="I9" s="37"/>
      <c r="K9" s="45" t="s">
        <v>18</v>
      </c>
      <c r="L9" s="45"/>
      <c r="M9" s="45"/>
      <c r="N9" s="45"/>
      <c r="O9" s="45"/>
      <c r="P9" s="46" t="s">
        <v>108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3" t="s">
        <v>19</v>
      </c>
    </row>
    <row r="10" spans="2:74" s="2" customFormat="1" ht="10.95" customHeight="1" x14ac:dyDescent="0.2">
      <c r="B10" s="131"/>
      <c r="C10" s="131"/>
      <c r="D10" s="131"/>
      <c r="E10" s="131"/>
      <c r="F10" s="131"/>
      <c r="G10" s="131"/>
      <c r="H10" s="131"/>
      <c r="I10" s="37"/>
      <c r="K10" s="49" t="s">
        <v>20</v>
      </c>
      <c r="L10" s="49"/>
      <c r="M10" s="49"/>
      <c r="N10" s="49"/>
      <c r="O10" s="49"/>
      <c r="P10" s="46" t="s">
        <v>21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3" t="s">
        <v>22</v>
      </c>
    </row>
    <row r="11" spans="2:74" s="2" customFormat="1" ht="10.95" customHeight="1" x14ac:dyDescent="0.2">
      <c r="I11" s="37"/>
      <c r="K11" s="49" t="s">
        <v>23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2" t="s">
        <v>102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43" t="s">
        <v>24</v>
      </c>
    </row>
    <row r="12" spans="2:74" s="2" customFormat="1" ht="4.05" customHeight="1" x14ac:dyDescent="0.2">
      <c r="I12" s="37"/>
      <c r="BV12" s="38"/>
    </row>
    <row r="13" spans="2:74" s="5" customFormat="1" ht="4.05" customHeight="1" x14ac:dyDescent="0.3">
      <c r="I13" s="37"/>
      <c r="J13" s="2"/>
      <c r="K13" s="2"/>
      <c r="BV13" s="39"/>
    </row>
    <row r="14" spans="2:74" s="2" customFormat="1" ht="34.950000000000003" customHeight="1" x14ac:dyDescent="0.2">
      <c r="B14" s="64" t="s">
        <v>26</v>
      </c>
      <c r="C14" s="128"/>
      <c r="D14" s="128"/>
      <c r="E14" s="128"/>
      <c r="F14" s="128"/>
      <c r="G14" s="128"/>
      <c r="H14" s="128"/>
      <c r="I14" s="53" t="s">
        <v>25</v>
      </c>
      <c r="J14" s="54"/>
      <c r="K14" s="54"/>
      <c r="L14" s="57" t="s">
        <v>27</v>
      </c>
      <c r="M14" s="57"/>
      <c r="N14" s="57"/>
      <c r="O14" s="57"/>
      <c r="P14" s="57"/>
      <c r="Q14" s="57"/>
      <c r="R14" s="57"/>
      <c r="S14" s="57" t="s">
        <v>28</v>
      </c>
      <c r="T14" s="57"/>
      <c r="U14" s="57"/>
      <c r="V14" s="57"/>
      <c r="W14" s="57"/>
      <c r="X14" s="57"/>
      <c r="Y14" s="57"/>
      <c r="Z14" s="57"/>
      <c r="AA14" s="57"/>
      <c r="AB14" s="60" t="s">
        <v>29</v>
      </c>
      <c r="AC14" s="60"/>
      <c r="AD14" s="64" t="s">
        <v>30</v>
      </c>
      <c r="AE14" s="64"/>
      <c r="AF14" s="64"/>
      <c r="AG14" s="64"/>
      <c r="AH14" s="64"/>
      <c r="AI14" s="64"/>
      <c r="AJ14" s="64"/>
      <c r="AK14" s="64"/>
      <c r="AL14" s="57" t="s">
        <v>31</v>
      </c>
      <c r="AM14" s="57"/>
      <c r="AN14" s="57"/>
      <c r="AO14" s="57"/>
      <c r="AP14" s="57"/>
      <c r="AQ14" s="57" t="s">
        <v>32</v>
      </c>
      <c r="AR14" s="57"/>
      <c r="AS14" s="57"/>
      <c r="AT14" s="57"/>
      <c r="AU14" s="57"/>
      <c r="AV14" s="57"/>
      <c r="AW14" s="57" t="s">
        <v>33</v>
      </c>
      <c r="AX14" s="57"/>
      <c r="AY14" s="57"/>
      <c r="AZ14" s="57"/>
      <c r="BA14" s="57" t="s">
        <v>34</v>
      </c>
      <c r="BB14" s="57"/>
      <c r="BC14" s="57"/>
      <c r="BD14" s="57"/>
      <c r="BE14" s="57" t="s">
        <v>35</v>
      </c>
      <c r="BF14" s="57"/>
      <c r="BG14" s="57" t="s">
        <v>36</v>
      </c>
      <c r="BH14" s="57"/>
      <c r="BI14" s="57"/>
      <c r="BJ14" s="57"/>
      <c r="BK14" s="57"/>
      <c r="BL14" s="57"/>
      <c r="BM14" s="57"/>
      <c r="BN14" s="57"/>
      <c r="BO14" s="60" t="s">
        <v>37</v>
      </c>
      <c r="BP14" s="60"/>
      <c r="BQ14" s="60"/>
      <c r="BR14" s="63" t="s">
        <v>38</v>
      </c>
      <c r="BS14" s="64"/>
      <c r="BT14" s="65" t="s">
        <v>39</v>
      </c>
      <c r="BU14" s="65"/>
      <c r="BV14" s="66"/>
    </row>
    <row r="15" spans="2:74" s="2" customFormat="1" ht="58.95" customHeight="1" x14ac:dyDescent="0.2">
      <c r="B15" s="64"/>
      <c r="C15" s="128"/>
      <c r="D15" s="128"/>
      <c r="E15" s="128"/>
      <c r="F15" s="128"/>
      <c r="G15" s="128"/>
      <c r="H15" s="128"/>
      <c r="I15" s="55"/>
      <c r="J15" s="56"/>
      <c r="K15" s="56"/>
      <c r="L15" s="58"/>
      <c r="M15" s="59"/>
      <c r="N15" s="59"/>
      <c r="O15" s="59"/>
      <c r="P15" s="59"/>
      <c r="Q15" s="59"/>
      <c r="R15" s="59"/>
      <c r="S15" s="58"/>
      <c r="T15" s="59"/>
      <c r="U15" s="59"/>
      <c r="V15" s="59"/>
      <c r="W15" s="59"/>
      <c r="X15" s="59"/>
      <c r="Y15" s="59"/>
      <c r="Z15" s="59"/>
      <c r="AA15" s="59"/>
      <c r="AB15" s="58"/>
      <c r="AC15" s="61"/>
      <c r="AD15" s="64" t="s">
        <v>40</v>
      </c>
      <c r="AE15" s="64"/>
      <c r="AF15" s="64"/>
      <c r="AG15" s="64"/>
      <c r="AH15" s="64"/>
      <c r="AI15" s="64" t="s">
        <v>41</v>
      </c>
      <c r="AJ15" s="64"/>
      <c r="AK15" s="64"/>
      <c r="AL15" s="58"/>
      <c r="AM15" s="59"/>
      <c r="AN15" s="59"/>
      <c r="AO15" s="59"/>
      <c r="AP15" s="59"/>
      <c r="AQ15" s="58"/>
      <c r="AR15" s="59"/>
      <c r="AS15" s="59"/>
      <c r="AT15" s="59"/>
      <c r="AU15" s="59"/>
      <c r="AV15" s="59"/>
      <c r="AW15" s="58"/>
      <c r="AX15" s="59"/>
      <c r="AY15" s="59"/>
      <c r="AZ15" s="59"/>
      <c r="BA15" s="58"/>
      <c r="BB15" s="59"/>
      <c r="BC15" s="59"/>
      <c r="BD15" s="59"/>
      <c r="BE15" s="58"/>
      <c r="BF15" s="59"/>
      <c r="BG15" s="58"/>
      <c r="BH15" s="59"/>
      <c r="BI15" s="59"/>
      <c r="BJ15" s="59"/>
      <c r="BK15" s="59"/>
      <c r="BL15" s="59"/>
      <c r="BM15" s="59"/>
      <c r="BN15" s="59"/>
      <c r="BO15" s="58"/>
      <c r="BP15" s="59"/>
      <c r="BQ15" s="61"/>
      <c r="BR15" s="11" t="s">
        <v>42</v>
      </c>
      <c r="BS15" s="10" t="s">
        <v>43</v>
      </c>
      <c r="BT15" s="65"/>
      <c r="BU15" s="65"/>
      <c r="BV15" s="66"/>
    </row>
    <row r="16" spans="2:74" s="2" customFormat="1" ht="10.95" customHeight="1" x14ac:dyDescent="0.2">
      <c r="B16" s="98" t="s">
        <v>44</v>
      </c>
      <c r="C16" s="99"/>
      <c r="D16" s="99"/>
      <c r="E16" s="99"/>
      <c r="F16" s="99"/>
      <c r="G16" s="99"/>
      <c r="H16" s="99"/>
      <c r="I16" s="86" t="s">
        <v>11</v>
      </c>
      <c r="J16" s="87"/>
      <c r="K16" s="87"/>
      <c r="L16" s="67" t="s">
        <v>45</v>
      </c>
      <c r="M16" s="67"/>
      <c r="N16" s="67"/>
      <c r="O16" s="67"/>
      <c r="P16" s="67"/>
      <c r="Q16" s="67"/>
      <c r="R16" s="67"/>
      <c r="S16" s="67" t="s">
        <v>46</v>
      </c>
      <c r="T16" s="67"/>
      <c r="U16" s="67"/>
      <c r="V16" s="67"/>
      <c r="W16" s="67"/>
      <c r="X16" s="67"/>
      <c r="Y16" s="67"/>
      <c r="Z16" s="67"/>
      <c r="AA16" s="67"/>
      <c r="AB16" s="88" t="s">
        <v>47</v>
      </c>
      <c r="AC16" s="88"/>
      <c r="AD16" s="67" t="s">
        <v>48</v>
      </c>
      <c r="AE16" s="67"/>
      <c r="AF16" s="67"/>
      <c r="AG16" s="67"/>
      <c r="AH16" s="67"/>
      <c r="AI16" s="67" t="s">
        <v>49</v>
      </c>
      <c r="AJ16" s="67"/>
      <c r="AK16" s="67"/>
      <c r="AL16" s="67" t="s">
        <v>50</v>
      </c>
      <c r="AM16" s="67"/>
      <c r="AN16" s="67"/>
      <c r="AO16" s="67"/>
      <c r="AP16" s="67"/>
      <c r="AQ16" s="67" t="s">
        <v>51</v>
      </c>
      <c r="AR16" s="67"/>
      <c r="AS16" s="67"/>
      <c r="AT16" s="67"/>
      <c r="AU16" s="67"/>
      <c r="AV16" s="67"/>
      <c r="AW16" s="67" t="s">
        <v>52</v>
      </c>
      <c r="AX16" s="67"/>
      <c r="AY16" s="67"/>
      <c r="AZ16" s="67"/>
      <c r="BA16" s="67" t="s">
        <v>53</v>
      </c>
      <c r="BB16" s="67"/>
      <c r="BC16" s="67"/>
      <c r="BD16" s="67"/>
      <c r="BE16" s="67" t="s">
        <v>54</v>
      </c>
      <c r="BF16" s="67"/>
      <c r="BG16" s="67" t="s">
        <v>55</v>
      </c>
      <c r="BH16" s="67"/>
      <c r="BI16" s="67"/>
      <c r="BJ16" s="67"/>
      <c r="BK16" s="67"/>
      <c r="BL16" s="67"/>
      <c r="BM16" s="67"/>
      <c r="BN16" s="67"/>
      <c r="BO16" s="68" t="s">
        <v>56</v>
      </c>
      <c r="BP16" s="68"/>
      <c r="BQ16" s="68"/>
      <c r="BR16" s="13" t="s">
        <v>57</v>
      </c>
      <c r="BS16" s="12" t="s">
        <v>58</v>
      </c>
      <c r="BT16" s="69" t="s">
        <v>59</v>
      </c>
      <c r="BU16" s="69"/>
      <c r="BV16" s="70"/>
    </row>
    <row r="17" spans="2:77" s="14" customFormat="1" ht="10.95" customHeight="1" x14ac:dyDescent="0.3">
      <c r="B17" s="129">
        <v>921000192</v>
      </c>
      <c r="C17" s="130"/>
      <c r="D17" s="130"/>
      <c r="E17" s="130"/>
      <c r="F17" s="130"/>
      <c r="G17" s="130"/>
      <c r="H17" s="130"/>
      <c r="I17" s="71">
        <v>1</v>
      </c>
      <c r="J17" s="72"/>
      <c r="K17" s="72"/>
      <c r="L17" s="79" t="s">
        <v>110</v>
      </c>
      <c r="M17" s="79"/>
      <c r="N17" s="79"/>
      <c r="O17" s="79"/>
      <c r="P17" s="79"/>
      <c r="Q17" s="79"/>
      <c r="R17" s="79"/>
      <c r="S17" s="84" t="s">
        <v>60</v>
      </c>
      <c r="T17" s="84"/>
      <c r="U17" s="84"/>
      <c r="V17" s="84"/>
      <c r="W17" s="84"/>
      <c r="X17" s="84"/>
      <c r="Y17" s="84"/>
      <c r="Z17" s="84"/>
      <c r="AA17" s="84"/>
      <c r="AB17" s="85" t="s">
        <v>102</v>
      </c>
      <c r="AC17" s="85"/>
      <c r="AD17" s="85" t="s">
        <v>61</v>
      </c>
      <c r="AE17" s="85"/>
      <c r="AF17" s="85"/>
      <c r="AG17" s="85"/>
      <c r="AH17" s="85"/>
      <c r="AI17" s="84" t="s">
        <v>62</v>
      </c>
      <c r="AJ17" s="84"/>
      <c r="AK17" s="84"/>
      <c r="AL17" s="92">
        <v>1</v>
      </c>
      <c r="AM17" s="93"/>
      <c r="AN17" s="93"/>
      <c r="AO17" s="93"/>
      <c r="AP17" s="94"/>
      <c r="AQ17" s="89">
        <f>AW17</f>
        <v>1666666.6666666665</v>
      </c>
      <c r="AR17" s="95"/>
      <c r="AS17" s="95"/>
      <c r="AT17" s="95"/>
      <c r="AU17" s="95"/>
      <c r="AV17" s="95"/>
      <c r="AW17" s="89">
        <f>BO17-BG17</f>
        <v>1666666.6666666665</v>
      </c>
      <c r="AX17" s="89"/>
      <c r="AY17" s="89"/>
      <c r="AZ17" s="89"/>
      <c r="BA17" s="84" t="s">
        <v>63</v>
      </c>
      <c r="BB17" s="84"/>
      <c r="BC17" s="84"/>
      <c r="BD17" s="84"/>
      <c r="BE17" s="96">
        <v>20</v>
      </c>
      <c r="BF17" s="96"/>
      <c r="BG17" s="89">
        <f>BO17/120*20</f>
        <v>333333.33333333337</v>
      </c>
      <c r="BH17" s="89"/>
      <c r="BI17" s="89"/>
      <c r="BJ17" s="89"/>
      <c r="BK17" s="89"/>
      <c r="BL17" s="89"/>
      <c r="BM17" s="89"/>
      <c r="BN17" s="89"/>
      <c r="BO17" s="89">
        <v>2000000</v>
      </c>
      <c r="BP17" s="89"/>
      <c r="BQ17" s="89"/>
      <c r="BR17" s="24" t="s">
        <v>102</v>
      </c>
      <c r="BS17" s="26" t="s">
        <v>102</v>
      </c>
      <c r="BT17" s="90" t="s">
        <v>102</v>
      </c>
      <c r="BU17" s="90"/>
      <c r="BV17" s="91"/>
      <c r="BY17" s="15"/>
    </row>
    <row r="18" spans="2:77" s="14" customFormat="1" ht="10.95" customHeight="1" x14ac:dyDescent="0.3">
      <c r="B18" s="129"/>
      <c r="C18" s="130"/>
      <c r="D18" s="130"/>
      <c r="E18" s="130"/>
      <c r="F18" s="130"/>
      <c r="G18" s="130"/>
      <c r="H18" s="130"/>
      <c r="I18" s="73"/>
      <c r="J18" s="74"/>
      <c r="K18" s="75"/>
      <c r="L18" s="80"/>
      <c r="M18" s="45"/>
      <c r="N18" s="45"/>
      <c r="O18" s="45"/>
      <c r="P18" s="45"/>
      <c r="Q18" s="45"/>
      <c r="R18" s="81"/>
      <c r="S18" s="84" t="s">
        <v>64</v>
      </c>
      <c r="T18" s="84"/>
      <c r="U18" s="84"/>
      <c r="V18" s="84"/>
      <c r="W18" s="84"/>
      <c r="X18" s="84"/>
      <c r="Y18" s="84"/>
      <c r="Z18" s="84"/>
      <c r="AA18" s="84"/>
      <c r="AB18" s="85" t="s">
        <v>102</v>
      </c>
      <c r="AC18" s="85"/>
      <c r="AD18" s="85" t="s">
        <v>61</v>
      </c>
      <c r="AE18" s="85"/>
      <c r="AF18" s="85"/>
      <c r="AG18" s="85"/>
      <c r="AH18" s="85"/>
      <c r="AI18" s="84" t="s">
        <v>62</v>
      </c>
      <c r="AJ18" s="84"/>
      <c r="AK18" s="84"/>
      <c r="AL18" s="92">
        <v>1</v>
      </c>
      <c r="AM18" s="93"/>
      <c r="AN18" s="93"/>
      <c r="AO18" s="93"/>
      <c r="AP18" s="94"/>
      <c r="AQ18" s="89">
        <f>AW18</f>
        <v>1500000</v>
      </c>
      <c r="AR18" s="95"/>
      <c r="AS18" s="95"/>
      <c r="AT18" s="95"/>
      <c r="AU18" s="95"/>
      <c r="AV18" s="95"/>
      <c r="AW18" s="89">
        <f>BO18-BG18</f>
        <v>1500000</v>
      </c>
      <c r="AX18" s="89"/>
      <c r="AY18" s="89"/>
      <c r="AZ18" s="89"/>
      <c r="BA18" s="84" t="s">
        <v>63</v>
      </c>
      <c r="BB18" s="84"/>
      <c r="BC18" s="84"/>
      <c r="BD18" s="84"/>
      <c r="BE18" s="96">
        <v>20</v>
      </c>
      <c r="BF18" s="96"/>
      <c r="BG18" s="89">
        <f>BO18/120*20</f>
        <v>300000</v>
      </c>
      <c r="BH18" s="89"/>
      <c r="BI18" s="89"/>
      <c r="BJ18" s="89"/>
      <c r="BK18" s="89"/>
      <c r="BL18" s="89"/>
      <c r="BM18" s="89"/>
      <c r="BN18" s="89"/>
      <c r="BO18" s="89">
        <v>1800000</v>
      </c>
      <c r="BP18" s="89"/>
      <c r="BQ18" s="89"/>
      <c r="BR18" s="23" t="s">
        <v>102</v>
      </c>
      <c r="BS18" s="27" t="s">
        <v>102</v>
      </c>
      <c r="BT18" s="90" t="s">
        <v>102</v>
      </c>
      <c r="BU18" s="90"/>
      <c r="BV18" s="91"/>
    </row>
    <row r="19" spans="2:77" s="14" customFormat="1" ht="10.95" customHeight="1" x14ac:dyDescent="0.3">
      <c r="B19" s="129"/>
      <c r="C19" s="130"/>
      <c r="D19" s="130"/>
      <c r="E19" s="130"/>
      <c r="F19" s="130"/>
      <c r="G19" s="130"/>
      <c r="H19" s="130"/>
      <c r="I19" s="73"/>
      <c r="J19" s="74"/>
      <c r="K19" s="75"/>
      <c r="L19" s="80"/>
      <c r="M19" s="45"/>
      <c r="N19" s="45"/>
      <c r="O19" s="45"/>
      <c r="P19" s="45"/>
      <c r="Q19" s="45"/>
      <c r="R19" s="81"/>
      <c r="S19" s="84" t="s">
        <v>65</v>
      </c>
      <c r="T19" s="84"/>
      <c r="U19" s="84"/>
      <c r="V19" s="84"/>
      <c r="W19" s="84"/>
      <c r="X19" s="84"/>
      <c r="Y19" s="84"/>
      <c r="Z19" s="84"/>
      <c r="AA19" s="84"/>
      <c r="AB19" s="85" t="s">
        <v>102</v>
      </c>
      <c r="AC19" s="85"/>
      <c r="AD19" s="97" t="s">
        <v>102</v>
      </c>
      <c r="AE19" s="97"/>
      <c r="AF19" s="97"/>
      <c r="AG19" s="97"/>
      <c r="AH19" s="97"/>
      <c r="AI19" s="97" t="s">
        <v>102</v>
      </c>
      <c r="AJ19" s="97"/>
      <c r="AK19" s="97"/>
      <c r="AL19" s="98" t="s">
        <v>102</v>
      </c>
      <c r="AM19" s="99"/>
      <c r="AN19" s="99"/>
      <c r="AO19" s="99"/>
      <c r="AP19" s="100"/>
      <c r="AQ19" s="97" t="s">
        <v>102</v>
      </c>
      <c r="AR19" s="97"/>
      <c r="AS19" s="97"/>
      <c r="AT19" s="97"/>
      <c r="AU19" s="97"/>
      <c r="AV19" s="97"/>
      <c r="AW19" s="89" t="s">
        <v>102</v>
      </c>
      <c r="AX19" s="89"/>
      <c r="AY19" s="89"/>
      <c r="AZ19" s="89"/>
      <c r="BA19" s="97" t="s">
        <v>102</v>
      </c>
      <c r="BB19" s="97"/>
      <c r="BC19" s="97"/>
      <c r="BD19" s="97"/>
      <c r="BE19" s="97" t="s">
        <v>102</v>
      </c>
      <c r="BF19" s="97"/>
      <c r="BG19" s="89" t="s">
        <v>102</v>
      </c>
      <c r="BH19" s="89"/>
      <c r="BI19" s="89"/>
      <c r="BJ19" s="89"/>
      <c r="BK19" s="89"/>
      <c r="BL19" s="89"/>
      <c r="BM19" s="89"/>
      <c r="BN19" s="89"/>
      <c r="BO19" s="89" t="s">
        <v>102</v>
      </c>
      <c r="BP19" s="89"/>
      <c r="BQ19" s="89"/>
      <c r="BR19" s="9" t="s">
        <v>102</v>
      </c>
      <c r="BS19" s="8" t="s">
        <v>102</v>
      </c>
      <c r="BT19" s="65" t="s">
        <v>102</v>
      </c>
      <c r="BU19" s="65"/>
      <c r="BV19" s="66"/>
    </row>
    <row r="20" spans="2:77" s="14" customFormat="1" ht="10.95" customHeight="1" x14ac:dyDescent="0.3">
      <c r="B20" s="129"/>
      <c r="C20" s="130"/>
      <c r="D20" s="130"/>
      <c r="E20" s="130"/>
      <c r="F20" s="130"/>
      <c r="G20" s="130"/>
      <c r="H20" s="130"/>
      <c r="I20" s="76"/>
      <c r="J20" s="77"/>
      <c r="K20" s="78"/>
      <c r="L20" s="82"/>
      <c r="M20" s="62"/>
      <c r="N20" s="62"/>
      <c r="O20" s="62"/>
      <c r="P20" s="62"/>
      <c r="Q20" s="62"/>
      <c r="R20" s="83"/>
      <c r="S20" s="84" t="s">
        <v>67</v>
      </c>
      <c r="T20" s="84"/>
      <c r="U20" s="84"/>
      <c r="V20" s="84"/>
      <c r="W20" s="84"/>
      <c r="X20" s="84"/>
      <c r="Y20" s="84"/>
      <c r="Z20" s="84"/>
      <c r="AA20" s="84"/>
      <c r="AB20" s="85" t="s">
        <v>102</v>
      </c>
      <c r="AC20" s="85"/>
      <c r="AD20" s="97" t="s">
        <v>102</v>
      </c>
      <c r="AE20" s="97"/>
      <c r="AF20" s="97"/>
      <c r="AG20" s="97"/>
      <c r="AH20" s="97"/>
      <c r="AI20" s="97" t="s">
        <v>102</v>
      </c>
      <c r="AJ20" s="97"/>
      <c r="AK20" s="97"/>
      <c r="AL20" s="98" t="s">
        <v>102</v>
      </c>
      <c r="AM20" s="99"/>
      <c r="AN20" s="99"/>
      <c r="AO20" s="99"/>
      <c r="AP20" s="100"/>
      <c r="AQ20" s="97" t="s">
        <v>102</v>
      </c>
      <c r="AR20" s="97"/>
      <c r="AS20" s="97"/>
      <c r="AT20" s="97"/>
      <c r="AU20" s="97"/>
      <c r="AV20" s="97"/>
      <c r="AW20" s="89">
        <f>AW17-AW18</f>
        <v>166666.66666666651</v>
      </c>
      <c r="AX20" s="95"/>
      <c r="AY20" s="95"/>
      <c r="AZ20" s="95"/>
      <c r="BA20" s="97" t="s">
        <v>102</v>
      </c>
      <c r="BB20" s="97"/>
      <c r="BC20" s="97"/>
      <c r="BD20" s="97"/>
      <c r="BE20" s="97" t="s">
        <v>102</v>
      </c>
      <c r="BF20" s="97"/>
      <c r="BG20" s="89">
        <f>BG17-BG18</f>
        <v>33333.333333333372</v>
      </c>
      <c r="BH20" s="95"/>
      <c r="BI20" s="95"/>
      <c r="BJ20" s="95"/>
      <c r="BK20" s="95"/>
      <c r="BL20" s="95"/>
      <c r="BM20" s="95"/>
      <c r="BN20" s="95"/>
      <c r="BO20" s="89">
        <f>BO17-BO18</f>
        <v>200000</v>
      </c>
      <c r="BP20" s="95"/>
      <c r="BQ20" s="95"/>
      <c r="BR20" s="9" t="s">
        <v>102</v>
      </c>
      <c r="BS20" s="8" t="s">
        <v>102</v>
      </c>
      <c r="BT20" s="65" t="s">
        <v>102</v>
      </c>
      <c r="BU20" s="65"/>
      <c r="BV20" s="66"/>
    </row>
    <row r="21" spans="2:77" s="2" customFormat="1" ht="10.8" customHeight="1" x14ac:dyDescent="0.2">
      <c r="B21" s="101"/>
      <c r="C21" s="102"/>
      <c r="D21" s="102"/>
      <c r="E21" s="102"/>
      <c r="F21" s="102"/>
      <c r="G21" s="102"/>
      <c r="H21" s="102"/>
      <c r="I21" s="40"/>
      <c r="J21" s="17"/>
      <c r="K21" s="17"/>
      <c r="L21" s="103" t="s">
        <v>68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4" t="s">
        <v>102</v>
      </c>
      <c r="AX21" s="104"/>
      <c r="AY21" s="104"/>
      <c r="AZ21" s="104"/>
      <c r="BA21" s="97" t="s">
        <v>66</v>
      </c>
      <c r="BB21" s="97"/>
      <c r="BC21" s="97"/>
      <c r="BD21" s="97"/>
      <c r="BE21" s="97" t="s">
        <v>66</v>
      </c>
      <c r="BF21" s="97"/>
      <c r="BG21" s="105" t="s">
        <v>102</v>
      </c>
      <c r="BH21" s="105"/>
      <c r="BI21" s="105"/>
      <c r="BJ21" s="105"/>
      <c r="BK21" s="105"/>
      <c r="BL21" s="105"/>
      <c r="BM21" s="105"/>
      <c r="BN21" s="105"/>
      <c r="BO21" s="105" t="s">
        <v>102</v>
      </c>
      <c r="BP21" s="105"/>
      <c r="BQ21" s="105"/>
      <c r="BR21" s="7" t="s">
        <v>66</v>
      </c>
      <c r="BS21" s="6" t="s">
        <v>66</v>
      </c>
      <c r="BT21" s="65" t="s">
        <v>66</v>
      </c>
      <c r="BU21" s="65"/>
      <c r="BV21" s="66"/>
    </row>
    <row r="22" spans="2:77" s="2" customFormat="1" ht="10.8" customHeight="1" x14ac:dyDescent="0.2">
      <c r="B22" s="101"/>
      <c r="C22" s="102"/>
      <c r="D22" s="102"/>
      <c r="E22" s="102"/>
      <c r="F22" s="102"/>
      <c r="G22" s="102"/>
      <c r="H22" s="102"/>
      <c r="I22" s="40"/>
      <c r="J22" s="17"/>
      <c r="K22" s="17"/>
      <c r="L22" s="106" t="s">
        <v>117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7"/>
      <c r="AW22" s="108">
        <f>AW20</f>
        <v>166666.66666666651</v>
      </c>
      <c r="AX22" s="109"/>
      <c r="AY22" s="109"/>
      <c r="AZ22" s="110"/>
      <c r="BA22" s="98" t="s">
        <v>66</v>
      </c>
      <c r="BB22" s="99"/>
      <c r="BC22" s="99"/>
      <c r="BD22" s="100"/>
      <c r="BE22" s="98" t="s">
        <v>66</v>
      </c>
      <c r="BF22" s="99"/>
      <c r="BG22" s="111">
        <f>BG20</f>
        <v>33333.333333333372</v>
      </c>
      <c r="BH22" s="111"/>
      <c r="BI22" s="111"/>
      <c r="BJ22" s="111"/>
      <c r="BK22" s="111"/>
      <c r="BL22" s="111"/>
      <c r="BM22" s="111"/>
      <c r="BN22" s="111"/>
      <c r="BO22" s="111">
        <f>BO20</f>
        <v>200000</v>
      </c>
      <c r="BP22" s="111"/>
      <c r="BQ22" s="111"/>
      <c r="BR22" s="25" t="s">
        <v>66</v>
      </c>
      <c r="BS22" s="28" t="s">
        <v>66</v>
      </c>
      <c r="BT22" s="65" t="s">
        <v>66</v>
      </c>
      <c r="BU22" s="65"/>
      <c r="BV22" s="66"/>
      <c r="BY22" s="18"/>
    </row>
    <row r="23" spans="2:77" s="5" customFormat="1" ht="6" customHeight="1" x14ac:dyDescent="0.3">
      <c r="I23" s="37"/>
      <c r="BV23" s="39"/>
    </row>
    <row r="24" spans="2:77" s="2" customFormat="1" ht="21" customHeight="1" x14ac:dyDescent="0.2">
      <c r="B24" s="45" t="s">
        <v>109</v>
      </c>
      <c r="C24" s="45"/>
      <c r="D24" s="45"/>
      <c r="E24" s="45"/>
      <c r="F24" s="45"/>
      <c r="G24" s="45"/>
      <c r="H24" s="45"/>
      <c r="I24" s="37"/>
      <c r="J24" s="49" t="s">
        <v>69</v>
      </c>
      <c r="K24" s="49"/>
      <c r="L24" s="49"/>
      <c r="M24" s="49"/>
      <c r="N24" s="49"/>
      <c r="O24" s="49"/>
      <c r="P24" s="49"/>
      <c r="Q24" s="49"/>
      <c r="R24" s="119" t="s">
        <v>111</v>
      </c>
      <c r="S24" s="119"/>
      <c r="T24" s="119"/>
      <c r="U24" s="119"/>
      <c r="V24" s="119"/>
      <c r="W24" s="119"/>
      <c r="X24" s="119"/>
      <c r="Y24" s="119"/>
      <c r="Z24" s="119"/>
      <c r="AC24" s="116" t="s">
        <v>112</v>
      </c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S24" s="49" t="s">
        <v>70</v>
      </c>
      <c r="AT24" s="49"/>
      <c r="AU24" s="49"/>
      <c r="AV24" s="49"/>
      <c r="AW24" s="49"/>
      <c r="AX24" s="49"/>
      <c r="AY24" s="49"/>
      <c r="AZ24" s="49"/>
      <c r="BA24" s="49"/>
      <c r="BB24" s="49"/>
      <c r="BC24" s="119" t="s">
        <v>114</v>
      </c>
      <c r="BD24" s="119"/>
      <c r="BE24" s="119"/>
      <c r="BF24" s="119"/>
      <c r="BG24" s="119"/>
      <c r="BH24" s="119"/>
      <c r="BI24" s="119"/>
      <c r="BJ24" s="119"/>
      <c r="BK24" s="119"/>
      <c r="BM24" s="116" t="s">
        <v>113</v>
      </c>
      <c r="BN24" s="116"/>
      <c r="BO24" s="116"/>
      <c r="BP24" s="116"/>
      <c r="BQ24" s="116"/>
      <c r="BR24" s="116"/>
      <c r="BS24" s="116"/>
      <c r="BT24" s="116"/>
      <c r="BU24" s="116"/>
      <c r="BV24" s="117"/>
    </row>
    <row r="25" spans="2:77" s="2" customFormat="1" ht="10.8" customHeight="1" x14ac:dyDescent="0.2">
      <c r="B25" s="45"/>
      <c r="C25" s="45"/>
      <c r="D25" s="45"/>
      <c r="E25" s="45"/>
      <c r="F25" s="45"/>
      <c r="G25" s="45"/>
      <c r="H25" s="45"/>
      <c r="I25" s="37"/>
      <c r="R25" s="113" t="s">
        <v>71</v>
      </c>
      <c r="S25" s="113"/>
      <c r="T25" s="113"/>
      <c r="U25" s="113"/>
      <c r="V25" s="113"/>
      <c r="W25" s="113"/>
      <c r="X25" s="113"/>
      <c r="Y25" s="113"/>
      <c r="Z25" s="113"/>
      <c r="AC25" s="113" t="s">
        <v>72</v>
      </c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BC25" s="113" t="s">
        <v>71</v>
      </c>
      <c r="BD25" s="113"/>
      <c r="BE25" s="113"/>
      <c r="BF25" s="113"/>
      <c r="BG25" s="113"/>
      <c r="BH25" s="113"/>
      <c r="BI25" s="113"/>
      <c r="BJ25" s="113"/>
      <c r="BK25" s="113"/>
      <c r="BM25" s="113" t="s">
        <v>72</v>
      </c>
      <c r="BN25" s="113"/>
      <c r="BO25" s="113"/>
      <c r="BP25" s="113"/>
      <c r="BQ25" s="113"/>
      <c r="BR25" s="113"/>
      <c r="BS25" s="113"/>
      <c r="BT25" s="113"/>
      <c r="BU25" s="113"/>
      <c r="BV25" s="118"/>
    </row>
    <row r="26" spans="2:77" s="2" customFormat="1" ht="21" customHeight="1" x14ac:dyDescent="0.2">
      <c r="B26" s="45"/>
      <c r="C26" s="45"/>
      <c r="D26" s="45"/>
      <c r="E26" s="45"/>
      <c r="F26" s="45"/>
      <c r="G26" s="45"/>
      <c r="H26" s="45"/>
      <c r="I26" s="37"/>
      <c r="J26" s="49" t="s">
        <v>73</v>
      </c>
      <c r="K26" s="49"/>
      <c r="L26" s="49"/>
      <c r="M26" s="49"/>
      <c r="N26" s="49"/>
      <c r="O26" s="49"/>
      <c r="P26" s="49"/>
      <c r="Q26" s="49"/>
      <c r="R26" s="116" t="s">
        <v>102</v>
      </c>
      <c r="S26" s="116"/>
      <c r="T26" s="116"/>
      <c r="U26" s="116"/>
      <c r="V26" s="116"/>
      <c r="W26" s="116"/>
      <c r="X26" s="116"/>
      <c r="Y26" s="116"/>
      <c r="Z26" s="116"/>
      <c r="AC26" s="116" t="s">
        <v>102</v>
      </c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V26" s="116" t="s">
        <v>102</v>
      </c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7"/>
    </row>
    <row r="27" spans="2:77" s="2" customFormat="1" ht="13.2" customHeight="1" thickBot="1" x14ac:dyDescent="0.25">
      <c r="B27" s="45"/>
      <c r="C27" s="45"/>
      <c r="D27" s="45"/>
      <c r="E27" s="45"/>
      <c r="F27" s="45"/>
      <c r="G27" s="45"/>
      <c r="H27" s="45"/>
      <c r="I27" s="41"/>
      <c r="J27" s="42"/>
      <c r="K27" s="42"/>
      <c r="L27" s="42"/>
      <c r="M27" s="42"/>
      <c r="N27" s="42"/>
      <c r="O27" s="42"/>
      <c r="P27" s="42"/>
      <c r="Q27" s="42"/>
      <c r="R27" s="114" t="s">
        <v>71</v>
      </c>
      <c r="S27" s="114"/>
      <c r="T27" s="114"/>
      <c r="U27" s="114"/>
      <c r="V27" s="114"/>
      <c r="W27" s="114"/>
      <c r="X27" s="114"/>
      <c r="Y27" s="114"/>
      <c r="Z27" s="114"/>
      <c r="AA27" s="42"/>
      <c r="AB27" s="42"/>
      <c r="AC27" s="114" t="s">
        <v>72</v>
      </c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42"/>
      <c r="AQ27" s="42"/>
      <c r="AR27" s="42"/>
      <c r="AS27" s="42"/>
      <c r="AT27" s="42"/>
      <c r="AU27" s="42"/>
      <c r="AV27" s="114" t="s">
        <v>74</v>
      </c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5"/>
    </row>
    <row r="28" spans="2:77" s="5" customFormat="1" ht="4.05" customHeight="1" x14ac:dyDescent="0.3"/>
    <row r="29" spans="2:77" ht="10.95" customHeight="1" x14ac:dyDescent="0.3">
      <c r="B29" s="112" t="s">
        <v>75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46" t="s">
        <v>115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30" t="s">
        <v>76</v>
      </c>
      <c r="BV29" s="30"/>
    </row>
    <row r="30" spans="2:77" s="5" customFormat="1" ht="7.05" customHeight="1" x14ac:dyDescent="0.3">
      <c r="Q30" s="113" t="s">
        <v>77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</row>
    <row r="31" spans="2:77" ht="10.95" customHeight="1" x14ac:dyDescent="0.3">
      <c r="B31" s="112" t="s">
        <v>78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46" t="s">
        <v>116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30" t="s">
        <v>79</v>
      </c>
      <c r="BV31" s="30"/>
    </row>
    <row r="32" spans="2:77" s="5" customFormat="1" ht="7.05" customHeight="1" x14ac:dyDescent="0.3">
      <c r="Q32" s="113" t="s">
        <v>80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</row>
    <row r="33" spans="2:74" ht="10.95" customHeight="1" x14ac:dyDescent="0.3">
      <c r="B33" s="112" t="s">
        <v>81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O33" s="46" t="s">
        <v>102</v>
      </c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30" t="s">
        <v>82</v>
      </c>
      <c r="BV33" s="30"/>
    </row>
    <row r="34" spans="2:74" s="5" customFormat="1" ht="7.05" customHeight="1" x14ac:dyDescent="0.3">
      <c r="Q34" s="113" t="s">
        <v>83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</row>
    <row r="35" spans="2:74" s="5" customFormat="1" ht="4.05" customHeight="1" x14ac:dyDescent="0.3"/>
    <row r="36" spans="2:74" ht="10.95" customHeight="1" x14ac:dyDescent="0.3">
      <c r="B36" s="112" t="s">
        <v>125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O36" s="1"/>
      <c r="AR36" s="112" t="s">
        <v>84</v>
      </c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</row>
    <row r="37" spans="2:74" ht="10.95" customHeight="1" x14ac:dyDescent="0.3">
      <c r="B37" s="116" t="s">
        <v>122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N37" s="119" t="s">
        <v>111</v>
      </c>
      <c r="O37" s="119"/>
      <c r="P37" s="119"/>
      <c r="Q37" s="119"/>
      <c r="R37" s="119"/>
      <c r="S37" s="119"/>
      <c r="T37" s="119"/>
      <c r="V37" s="116" t="s">
        <v>112</v>
      </c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74" t="s">
        <v>85</v>
      </c>
      <c r="AO37" s="1"/>
      <c r="AR37" s="137" t="s">
        <v>122</v>
      </c>
      <c r="AS37" s="137"/>
      <c r="AT37" s="137"/>
      <c r="AU37" s="137"/>
      <c r="AV37" s="137"/>
      <c r="AW37" s="137"/>
      <c r="AX37" s="137"/>
      <c r="AY37" s="137"/>
      <c r="AZ37" s="137"/>
      <c r="BA37" s="137"/>
      <c r="BB37" s="3"/>
      <c r="BC37" s="3"/>
      <c r="BD37" s="119" t="s">
        <v>123</v>
      </c>
      <c r="BE37" s="119"/>
      <c r="BF37" s="119"/>
      <c r="BG37" s="119"/>
      <c r="BH37" s="119"/>
      <c r="BI37" s="119"/>
      <c r="BJ37" s="119"/>
      <c r="BK37" s="119"/>
      <c r="BL37" s="119"/>
      <c r="BM37" s="119"/>
      <c r="BO37" s="116" t="s">
        <v>124</v>
      </c>
      <c r="BP37" s="116"/>
      <c r="BQ37" s="116"/>
      <c r="BR37" s="116"/>
      <c r="BS37" s="116"/>
      <c r="BT37" s="116"/>
      <c r="BU37" s="29" t="s">
        <v>86</v>
      </c>
      <c r="BV37" s="29"/>
    </row>
    <row r="38" spans="2:74" s="5" customFormat="1" ht="9" customHeight="1" x14ac:dyDescent="0.3">
      <c r="B38" s="113" t="s">
        <v>87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N38" s="113" t="s">
        <v>71</v>
      </c>
      <c r="O38" s="113"/>
      <c r="P38" s="113"/>
      <c r="Q38" s="113"/>
      <c r="R38" s="113"/>
      <c r="S38" s="113"/>
      <c r="T38" s="113"/>
      <c r="V38" s="113" t="s">
        <v>72</v>
      </c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74"/>
      <c r="AO38" s="1"/>
      <c r="AP38" s="2"/>
      <c r="AQ38" s="2"/>
      <c r="AR38" s="113" t="s">
        <v>87</v>
      </c>
      <c r="AS38" s="113"/>
      <c r="AT38" s="113"/>
      <c r="AU38" s="113"/>
      <c r="AV38" s="113"/>
      <c r="AW38" s="113"/>
      <c r="AX38" s="113"/>
      <c r="AY38" s="113"/>
      <c r="AZ38" s="113"/>
      <c r="BA38" s="113"/>
      <c r="BD38" s="113" t="s">
        <v>71</v>
      </c>
      <c r="BE38" s="113"/>
      <c r="BF38" s="113"/>
      <c r="BG38" s="113"/>
      <c r="BH38" s="113"/>
      <c r="BI38" s="113"/>
      <c r="BJ38" s="113"/>
      <c r="BK38" s="113"/>
      <c r="BL38" s="113"/>
      <c r="BM38" s="113"/>
      <c r="BO38" s="113" t="s">
        <v>72</v>
      </c>
      <c r="BP38" s="113"/>
      <c r="BQ38" s="113"/>
      <c r="BR38" s="113"/>
      <c r="BS38" s="113"/>
      <c r="BT38" s="113"/>
      <c r="BU38" s="29"/>
      <c r="BV38" s="29"/>
    </row>
    <row r="39" spans="2:74" s="5" customFormat="1" ht="3.6" customHeight="1" x14ac:dyDescent="0.3">
      <c r="AO39" s="1"/>
      <c r="AP39" s="2"/>
      <c r="AQ39" s="2"/>
    </row>
    <row r="40" spans="2:74" ht="10.95" customHeight="1" x14ac:dyDescent="0.3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N40" s="122">
        <v>45814</v>
      </c>
      <c r="O40" s="123"/>
      <c r="P40" s="123"/>
      <c r="Q40" s="123"/>
      <c r="R40" s="123"/>
      <c r="S40" s="123"/>
      <c r="T40" s="12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6" t="s">
        <v>88</v>
      </c>
      <c r="AO40" s="1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D40" s="120">
        <v>45817</v>
      </c>
      <c r="BE40" s="121"/>
      <c r="BF40" s="121"/>
      <c r="BG40" s="121"/>
      <c r="BH40" s="121"/>
      <c r="BI40" s="121"/>
      <c r="BJ40" s="121"/>
      <c r="BK40" s="121"/>
      <c r="BL40" s="121"/>
      <c r="BM40" s="121"/>
      <c r="BU40" s="22" t="s">
        <v>89</v>
      </c>
      <c r="BV40" s="22"/>
    </row>
    <row r="41" spans="2:74" s="5" customFormat="1" ht="7.05" customHeight="1" x14ac:dyDescent="0.3">
      <c r="AO41" s="1"/>
      <c r="AP41" s="2"/>
      <c r="AQ41" s="2"/>
    </row>
    <row r="42" spans="2:74" ht="10.95" customHeight="1" x14ac:dyDescent="0.3">
      <c r="B42" s="112" t="s">
        <v>90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O42" s="1"/>
      <c r="AR42" s="112" t="s">
        <v>90</v>
      </c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</row>
    <row r="43" spans="2:74" ht="10.95" customHeight="1" x14ac:dyDescent="0.3">
      <c r="B43" s="116" t="s">
        <v>118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N43" s="119" t="s">
        <v>114</v>
      </c>
      <c r="O43" s="119"/>
      <c r="P43" s="119"/>
      <c r="Q43" s="119"/>
      <c r="R43" s="119"/>
      <c r="S43" s="119"/>
      <c r="T43" s="119"/>
      <c r="V43" s="116" t="s">
        <v>113</v>
      </c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74" t="s">
        <v>91</v>
      </c>
      <c r="AO43" s="1"/>
      <c r="AR43" s="137" t="s">
        <v>119</v>
      </c>
      <c r="AS43" s="137"/>
      <c r="AT43" s="137"/>
      <c r="AU43" s="137"/>
      <c r="AV43" s="137"/>
      <c r="AW43" s="137"/>
      <c r="AX43" s="137"/>
      <c r="AY43" s="137"/>
      <c r="AZ43" s="137"/>
      <c r="BA43" s="137"/>
      <c r="BD43" s="119" t="s">
        <v>120</v>
      </c>
      <c r="BE43" s="119"/>
      <c r="BF43" s="119"/>
      <c r="BG43" s="119"/>
      <c r="BH43" s="119"/>
      <c r="BI43" s="119"/>
      <c r="BJ43" s="119"/>
      <c r="BK43" s="119"/>
      <c r="BL43" s="119"/>
      <c r="BM43" s="119"/>
      <c r="BO43" s="116" t="s">
        <v>121</v>
      </c>
      <c r="BP43" s="116"/>
      <c r="BQ43" s="116"/>
      <c r="BR43" s="116"/>
      <c r="BS43" s="116"/>
      <c r="BT43" s="116"/>
      <c r="BU43" s="29" t="s">
        <v>92</v>
      </c>
      <c r="BV43" s="29"/>
    </row>
    <row r="44" spans="2:74" s="5" customFormat="1" ht="8.4" customHeight="1" x14ac:dyDescent="0.3">
      <c r="B44" s="113" t="s">
        <v>87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N44" s="113" t="s">
        <v>71</v>
      </c>
      <c r="O44" s="113"/>
      <c r="P44" s="113"/>
      <c r="Q44" s="113"/>
      <c r="R44" s="113"/>
      <c r="S44" s="113"/>
      <c r="T44" s="113"/>
      <c r="V44" s="113" t="s">
        <v>72</v>
      </c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74"/>
      <c r="AO44" s="1"/>
      <c r="AP44" s="2"/>
      <c r="AQ44" s="2"/>
      <c r="AR44" s="113" t="s">
        <v>87</v>
      </c>
      <c r="AS44" s="113"/>
      <c r="AT44" s="113"/>
      <c r="AU44" s="113"/>
      <c r="AV44" s="113"/>
      <c r="AW44" s="113"/>
      <c r="AX44" s="113"/>
      <c r="AY44" s="113"/>
      <c r="AZ44" s="113"/>
      <c r="BA44" s="113"/>
      <c r="BD44" s="113" t="s">
        <v>71</v>
      </c>
      <c r="BE44" s="113"/>
      <c r="BF44" s="113"/>
      <c r="BG44" s="113"/>
      <c r="BH44" s="113"/>
      <c r="BI44" s="113"/>
      <c r="BJ44" s="113"/>
      <c r="BK44" s="113"/>
      <c r="BL44" s="113"/>
      <c r="BM44" s="113"/>
      <c r="BO44" s="113" t="s">
        <v>72</v>
      </c>
      <c r="BP44" s="113"/>
      <c r="BQ44" s="113"/>
      <c r="BR44" s="113"/>
      <c r="BS44" s="113"/>
      <c r="BT44" s="113"/>
      <c r="BU44" s="29"/>
      <c r="BV44" s="29"/>
    </row>
    <row r="45" spans="2:74" ht="10.95" customHeight="1" x14ac:dyDescent="0.3">
      <c r="B45" s="112" t="s">
        <v>93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O45" s="1"/>
      <c r="AR45" s="112" t="s">
        <v>94</v>
      </c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</row>
    <row r="46" spans="2:74" ht="10.199999999999999" customHeight="1" x14ac:dyDescent="0.3">
      <c r="B46" s="46" t="s">
        <v>102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74" t="s">
        <v>95</v>
      </c>
      <c r="AO46" s="1"/>
      <c r="AR46" s="46" t="s">
        <v>102</v>
      </c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29" t="s">
        <v>96</v>
      </c>
      <c r="BV46" s="29"/>
    </row>
    <row r="47" spans="2:74" s="5" customFormat="1" ht="10.199999999999999" customHeight="1" x14ac:dyDescent="0.3">
      <c r="B47" s="113" t="s">
        <v>97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74"/>
      <c r="AO47" s="1"/>
      <c r="AP47" s="2"/>
      <c r="AQ47" s="2"/>
      <c r="AR47" s="113" t="s">
        <v>97</v>
      </c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29"/>
      <c r="BV47" s="29"/>
    </row>
    <row r="48" spans="2:74" ht="10.95" customHeight="1" x14ac:dyDescent="0.3">
      <c r="B48" s="50" t="s">
        <v>98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AO48" s="1"/>
      <c r="AR48" s="50" t="s">
        <v>98</v>
      </c>
      <c r="AS48" s="50"/>
      <c r="AT48" s="50"/>
      <c r="AU48" s="50"/>
      <c r="AV48" s="50"/>
      <c r="AW48" s="50"/>
      <c r="AX48" s="50"/>
      <c r="AY48" s="50"/>
      <c r="AZ48" s="50"/>
      <c r="BA48" s="50"/>
    </row>
    <row r="49" ht="11.4" customHeight="1" x14ac:dyDescent="0.3"/>
    <row r="50" ht="11.4" customHeight="1" x14ac:dyDescent="0.3"/>
    <row r="51" ht="11.4" customHeight="1" x14ac:dyDescent="0.3"/>
    <row r="52" ht="11.4" customHeight="1" x14ac:dyDescent="0.3"/>
    <row r="53" ht="11.4" customHeight="1" x14ac:dyDescent="0.3"/>
    <row r="54" ht="11.4" customHeight="1" x14ac:dyDescent="0.3"/>
    <row r="55" ht="11.4" customHeight="1" x14ac:dyDescent="0.3"/>
    <row r="56" ht="11.4" customHeight="1" x14ac:dyDescent="0.3"/>
    <row r="57" ht="11.4" customHeight="1" x14ac:dyDescent="0.3"/>
    <row r="58" ht="11.4" customHeight="1" x14ac:dyDescent="0.3"/>
    <row r="59" ht="11.4" customHeight="1" x14ac:dyDescent="0.3"/>
    <row r="60" ht="11.4" customHeight="1" x14ac:dyDescent="0.3"/>
    <row r="61" ht="11.4" customHeight="1" x14ac:dyDescent="0.3"/>
    <row r="62" ht="11.4" customHeight="1" x14ac:dyDescent="0.3"/>
    <row r="63" ht="11.4" customHeight="1" x14ac:dyDescent="0.3"/>
    <row r="64" ht="11.4" customHeight="1" x14ac:dyDescent="0.3"/>
    <row r="65" ht="11.4" customHeight="1" x14ac:dyDescent="0.3"/>
    <row r="66" ht="11.4" customHeight="1" x14ac:dyDescent="0.3"/>
    <row r="67" ht="11.4" customHeight="1" x14ac:dyDescent="0.3"/>
  </sheetData>
  <mergeCells count="198">
    <mergeCell ref="BC24:BK24"/>
    <mergeCell ref="AR37:BA37"/>
    <mergeCell ref="Q30:BT30"/>
    <mergeCell ref="B14:H15"/>
    <mergeCell ref="B16:H16"/>
    <mergeCell ref="B17:H20"/>
    <mergeCell ref="B48:L48"/>
    <mergeCell ref="AR48:BA48"/>
    <mergeCell ref="B7:H10"/>
    <mergeCell ref="B1:H4"/>
    <mergeCell ref="W2:AB2"/>
    <mergeCell ref="W1:AB1"/>
    <mergeCell ref="AZ1:BD1"/>
    <mergeCell ref="AL2:AM2"/>
    <mergeCell ref="AU2:AW2"/>
    <mergeCell ref="B45:AL45"/>
    <mergeCell ref="AR45:BT45"/>
    <mergeCell ref="B46:AL46"/>
    <mergeCell ref="AM46:AM47"/>
    <mergeCell ref="AR46:BT46"/>
    <mergeCell ref="B47:AL47"/>
    <mergeCell ref="AR47:BT47"/>
    <mergeCell ref="B44:L44"/>
    <mergeCell ref="N44:T44"/>
    <mergeCell ref="V44:AL44"/>
    <mergeCell ref="AR44:BA44"/>
    <mergeCell ref="AR43:BA43"/>
    <mergeCell ref="BD44:BM44"/>
    <mergeCell ref="BO44:BT44"/>
    <mergeCell ref="AR40:BA40"/>
    <mergeCell ref="BD40:BM40"/>
    <mergeCell ref="B42:AL42"/>
    <mergeCell ref="AR42:BT42"/>
    <mergeCell ref="B43:L43"/>
    <mergeCell ref="N43:T43"/>
    <mergeCell ref="AM43:AM44"/>
    <mergeCell ref="BD43:BM43"/>
    <mergeCell ref="B40:L40"/>
    <mergeCell ref="N40:T40"/>
    <mergeCell ref="V40:AL40"/>
    <mergeCell ref="BO43:BT43"/>
    <mergeCell ref="V43:AL43"/>
    <mergeCell ref="B38:L38"/>
    <mergeCell ref="N38:T38"/>
    <mergeCell ref="V38:AL38"/>
    <mergeCell ref="AR38:BA38"/>
    <mergeCell ref="BD38:BM38"/>
    <mergeCell ref="BO38:BT38"/>
    <mergeCell ref="Q34:BT34"/>
    <mergeCell ref="B36:AL36"/>
    <mergeCell ref="AR36:BT36"/>
    <mergeCell ref="B37:L37"/>
    <mergeCell ref="N37:T37"/>
    <mergeCell ref="AM37:AM38"/>
    <mergeCell ref="BD37:BM37"/>
    <mergeCell ref="BO37:BT37"/>
    <mergeCell ref="V37:AL37"/>
    <mergeCell ref="B31:N31"/>
    <mergeCell ref="O31:BT31"/>
    <mergeCell ref="Q32:BT32"/>
    <mergeCell ref="B33:L33"/>
    <mergeCell ref="O33:BT33"/>
    <mergeCell ref="R27:Z27"/>
    <mergeCell ref="AC27:AO27"/>
    <mergeCell ref="AV27:BV27"/>
    <mergeCell ref="B29:P29"/>
    <mergeCell ref="Q29:BT29"/>
    <mergeCell ref="B24:H27"/>
    <mergeCell ref="J24:Q24"/>
    <mergeCell ref="AS24:BB24"/>
    <mergeCell ref="BM24:BV24"/>
    <mergeCell ref="R25:Z25"/>
    <mergeCell ref="AC25:AO25"/>
    <mergeCell ref="BC25:BK25"/>
    <mergeCell ref="BM25:BV25"/>
    <mergeCell ref="J26:Q26"/>
    <mergeCell ref="AV26:BV26"/>
    <mergeCell ref="R26:Z26"/>
    <mergeCell ref="AC26:AO26"/>
    <mergeCell ref="R24:Z24"/>
    <mergeCell ref="AC24:AO24"/>
    <mergeCell ref="B21:H22"/>
    <mergeCell ref="L21:AV21"/>
    <mergeCell ref="AW21:AZ21"/>
    <mergeCell ref="BA21:BD21"/>
    <mergeCell ref="BE21:BF21"/>
    <mergeCell ref="BG21:BN21"/>
    <mergeCell ref="BG20:BN20"/>
    <mergeCell ref="BO20:BQ20"/>
    <mergeCell ref="BT20:BV20"/>
    <mergeCell ref="BO21:BQ21"/>
    <mergeCell ref="BT21:BV21"/>
    <mergeCell ref="L22:AV22"/>
    <mergeCell ref="AW22:AZ22"/>
    <mergeCell ref="BA22:BD22"/>
    <mergeCell ref="BE22:BF22"/>
    <mergeCell ref="BG22:BN22"/>
    <mergeCell ref="BO22:BQ22"/>
    <mergeCell ref="BT22:BV22"/>
    <mergeCell ref="S20:AA20"/>
    <mergeCell ref="AB20:AC20"/>
    <mergeCell ref="AD20:AH20"/>
    <mergeCell ref="AI20:AK20"/>
    <mergeCell ref="AL20:AP20"/>
    <mergeCell ref="AQ20:AV20"/>
    <mergeCell ref="AW20:AZ20"/>
    <mergeCell ref="BA20:BD20"/>
    <mergeCell ref="BE20:BF20"/>
    <mergeCell ref="BA17:BD17"/>
    <mergeCell ref="BE17:BF17"/>
    <mergeCell ref="BA18:BD18"/>
    <mergeCell ref="BE18:BF18"/>
    <mergeCell ref="BG18:BN18"/>
    <mergeCell ref="BO18:BQ18"/>
    <mergeCell ref="BT18:BV18"/>
    <mergeCell ref="S19:AA19"/>
    <mergeCell ref="AB19:AC19"/>
    <mergeCell ref="AD19:AH19"/>
    <mergeCell ref="AI19:AK19"/>
    <mergeCell ref="AL19:AP19"/>
    <mergeCell ref="BT19:BV19"/>
    <mergeCell ref="AQ19:AV19"/>
    <mergeCell ref="AW19:AZ19"/>
    <mergeCell ref="BA19:BD19"/>
    <mergeCell ref="BE19:BF19"/>
    <mergeCell ref="BG19:BN19"/>
    <mergeCell ref="BO19:BQ19"/>
    <mergeCell ref="S18:AA18"/>
    <mergeCell ref="AB18:AC18"/>
    <mergeCell ref="AD18:AH18"/>
    <mergeCell ref="AI18:AK18"/>
    <mergeCell ref="AL18:AP18"/>
    <mergeCell ref="AQ18:AV18"/>
    <mergeCell ref="AW18:AZ18"/>
    <mergeCell ref="AI17:AK17"/>
    <mergeCell ref="AL17:AP17"/>
    <mergeCell ref="AQ17:AV17"/>
    <mergeCell ref="AW17:AZ17"/>
    <mergeCell ref="BA14:BD15"/>
    <mergeCell ref="BE14:BF15"/>
    <mergeCell ref="BG16:BN16"/>
    <mergeCell ref="BO16:BQ16"/>
    <mergeCell ref="BT16:BV16"/>
    <mergeCell ref="I17:K20"/>
    <mergeCell ref="L17:R20"/>
    <mergeCell ref="S17:AA17"/>
    <mergeCell ref="AB17:AC17"/>
    <mergeCell ref="AD17:AH17"/>
    <mergeCell ref="AI16:AK16"/>
    <mergeCell ref="AL16:AP16"/>
    <mergeCell ref="AQ16:AV16"/>
    <mergeCell ref="AW16:AZ16"/>
    <mergeCell ref="BA16:BD16"/>
    <mergeCell ref="BE16:BF16"/>
    <mergeCell ref="I16:K16"/>
    <mergeCell ref="L16:R16"/>
    <mergeCell ref="S16:AA16"/>
    <mergeCell ref="AB16:AC16"/>
    <mergeCell ref="AD16:AH16"/>
    <mergeCell ref="BG17:BN17"/>
    <mergeCell ref="BO17:BQ17"/>
    <mergeCell ref="BT17:BV17"/>
    <mergeCell ref="K10:O10"/>
    <mergeCell ref="P10:BU10"/>
    <mergeCell ref="K11:AJ11"/>
    <mergeCell ref="AK11:BU11"/>
    <mergeCell ref="I14:K15"/>
    <mergeCell ref="L14:R15"/>
    <mergeCell ref="S14:AA15"/>
    <mergeCell ref="AB14:AC15"/>
    <mergeCell ref="K7:O7"/>
    <mergeCell ref="P7:BU7"/>
    <mergeCell ref="K8:O8"/>
    <mergeCell ref="P8:BU8"/>
    <mergeCell ref="K9:O9"/>
    <mergeCell ref="P9:BU9"/>
    <mergeCell ref="BG14:BN15"/>
    <mergeCell ref="BO14:BQ15"/>
    <mergeCell ref="BR14:BS14"/>
    <mergeCell ref="BT14:BV15"/>
    <mergeCell ref="AD15:AH15"/>
    <mergeCell ref="AI15:AK15"/>
    <mergeCell ref="AD14:AK14"/>
    <mergeCell ref="AL14:AP15"/>
    <mergeCell ref="AQ14:AV15"/>
    <mergeCell ref="AW14:AZ15"/>
    <mergeCell ref="K1:S1"/>
    <mergeCell ref="K5:O5"/>
    <mergeCell ref="P5:BU5"/>
    <mergeCell ref="B6:C6"/>
    <mergeCell ref="D6:F6"/>
    <mergeCell ref="K6:O6"/>
    <mergeCell ref="P6:BU6"/>
    <mergeCell ref="J2:R2"/>
    <mergeCell ref="AO2:AR2"/>
    <mergeCell ref="K4:O4"/>
    <mergeCell ref="P4:BU4"/>
    <mergeCell ref="BG1:BV2"/>
  </mergeCell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УКД образец</dc:title>
  <dc:creator>Бухэксперт</dc:creator>
  <cp:lastModifiedBy>Анастасия Коренева</cp:lastModifiedBy>
  <cp:lastPrinted>2025-05-18T11:17:07Z</cp:lastPrinted>
  <dcterms:created xsi:type="dcterms:W3CDTF">2025-05-18T10:47:22Z</dcterms:created>
  <dcterms:modified xsi:type="dcterms:W3CDTF">2025-05-21T18:42:48Z</dcterms:modified>
</cp:coreProperties>
</file>